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2"/>
  </bookViews>
  <sheets>
    <sheet name="BS" sheetId="5" r:id="rId1"/>
    <sheet name="PL" sheetId="7" r:id="rId2"/>
    <sheet name="CF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______pd4" hidden="1">{"AnnualRentRoll",#N/A,FALSE,"RentRoll"}</definedName>
    <definedName name="____________vf6" hidden="1">{#N/A,#N/A,FALSE,"Summary"}</definedName>
    <definedName name="___________f09" hidden="1">{#N/A,#N/A,FALSE,"OperatingAssumptions"}</definedName>
    <definedName name="___________s12" hidden="1">{#N/A,#N/A,FALSE,"LoanAssumptions"}</definedName>
    <definedName name="________pd4" hidden="1">{"AnnualRentRoll",#N/A,FALSE,"RentRoll"}</definedName>
    <definedName name="________vf6" hidden="1">{#N/A,#N/A,FALSE,"Summary"}</definedName>
    <definedName name="_______f09" hidden="1">{#N/A,#N/A,FALSE,"OperatingAssumptions"}</definedName>
    <definedName name="_______s12" hidden="1">{#N/A,#N/A,FALSE,"LoanAssumptions"}</definedName>
    <definedName name="____f09" hidden="1">{#N/A,#N/A,FALSE,"OperatingAssumptions"}</definedName>
    <definedName name="____pd4" hidden="1">{"AnnualRentRoll",#N/A,FALSE,"RentRoll"}</definedName>
    <definedName name="____s12" hidden="1">{#N/A,#N/A,FALSE,"LoanAssumptions"}</definedName>
    <definedName name="____vf6" hidden="1">{#N/A,#N/A,FALSE,"Summary"}</definedName>
    <definedName name="___f09" hidden="1">{#N/A,#N/A,FALSE,"OperatingAssumptions"}</definedName>
    <definedName name="___pd4" hidden="1">{"AnnualRentRoll",#N/A,FALSE,"RentRoll"}</definedName>
    <definedName name="___s12" hidden="1">{#N/A,#N/A,FALSE,"LoanAssumptions"}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pd4" hidden="1">{"AnnualRentRoll",#N/A,FALSE,"RentRoll"}</definedName>
    <definedName name="__s12" hidden="1">{#N/A,#N/A,FALSE,"LoanAssumptions"}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3__123Graph_AMOF_NB" hidden="1">[2]計算過程シート!#REF!</definedName>
    <definedName name="_13__123Graph_XMOF_NB" hidden="1">#REF!</definedName>
    <definedName name="_16s12_" hidden="1">{#N/A,#N/A,FALSE,"LoanAssumptions"}</definedName>
    <definedName name="_22f09_" hidden="1">{#N/A,#N/A,FALSE,"OperatingAssumptions"}</definedName>
    <definedName name="_25__123Graph_BIRR_IRR" hidden="1">#REF!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73f09_" hidden="1">{#N/A,#N/A,FALSE,"OperatingAssumptions"}</definedName>
    <definedName name="_85s12_" hidden="1">{#N/A,#N/A,FALSE,"LoanAssumptions"}</definedName>
    <definedName name="_8f09_" hidden="1">{#N/A,#N/A,FALSE,"OperatingAssumptions"}</definedName>
    <definedName name="_9__123Graph_AMOF_NB" hidden="1">[2]計算過程シート!#REF!</definedName>
    <definedName name="_ALL3">[3]仲介業者ﾘｽﾄ!$A$1:$IV$65536</definedName>
    <definedName name="_APP1">#REF!</definedName>
    <definedName name="_APP3">#REF!</definedName>
    <definedName name="_asd2">{"Client Name or Project Name"}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Order1" hidden="1">255</definedName>
    <definedName name="_Order2" hidden="1">0</definedName>
    <definedName name="_pd4" hidden="1">{"AnnualRentRoll",#N/A,FALSE,"RentRoll"}</definedName>
    <definedName name="_s12" hidden="1">{#N/A,#N/A,FALSE,"LoanAssumptions"}</definedName>
    <definedName name="_Sort" hidden="1">#REF!</definedName>
    <definedName name="_To23">'[4]Ikoma Data'!$A$1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>{"Client Name or Project Name"}</definedName>
    <definedName name="aa">#REF!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hidden="1">{"MonthlyRentRoll",#N/A,FALSE,"RentRoll"}</definedName>
    <definedName name="aaaaaa" hidden="1">{"AnnualRentRoll",#N/A,FALSE,"RentRoll"}</definedName>
    <definedName name="aaaaaaaa" hidden="1">{#N/A,#N/A,FALSE,"ExitStratigy"}</definedName>
    <definedName name="aaaaaaaaaaaa" hidden="1">{"AnnualRentRoll",#N/A,FALSE,"RentRoll"}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bab" hidden="1">{#N/A,#N/A,FALSE,"ExitStratigy"}</definedName>
    <definedName name="ABFlag">#REF!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[5]TAX!$AR$78</definedName>
    <definedName name="ACQU_TAX_2">[5]TAX!$AR$178</definedName>
    <definedName name="ACQU_TAX_3">[5]TAX!$AR$278</definedName>
    <definedName name="ACQU_TAX_4">[5]TAX!$AR$378</definedName>
    <definedName name="ACQU_TAX_5">[5]TAX!$AR$478</definedName>
    <definedName name="AIGS">#REF!</definedName>
    <definedName name="Akasaka">'[4]Ikoma Data'!$A$116</definedName>
    <definedName name="ALL">[3]台帳!$A$1:$IV$65536</definedName>
    <definedName name="AllTable">{2}</definedName>
    <definedName name="AllTables">{2}</definedName>
    <definedName name="alter">{2}</definedName>
    <definedName name="AMOUNT">#REF!</definedName>
    <definedName name="ando" hidden="1">{"'下期集計（10.27迄・速報値）'!$Q$16"}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scount" hidden="1">3</definedName>
    <definedName name="Aoyama">'[4]Ikoma Data'!$A$122</definedName>
    <definedName name="as">{"Client Name or Project Name"}</definedName>
    <definedName name="AS2DocOpenMode" hidden="1">"AS2DocumentEdit"</definedName>
    <definedName name="ａｓｄ">{"Client Name or Project Name"}</definedName>
    <definedName name="asdfq2" hidden="1">{#N/A,#N/A,FALSE,"LoanAssumptions"}</definedName>
    <definedName name="asdnf" hidden="1">{"AnnualRentRoll",#N/A,FALSE,"RentRoll"}</definedName>
    <definedName name="Atlas" hidden="1">{#N/A,#N/A,FALSE,"１";#N/A,#N/A,FALSE,"２";#N/A,#N/A,FALSE,"３";#N/A,#N/A,FALSE,"４"}</definedName>
    <definedName name="attachrokko" hidden="1">{#N/A,#N/A,FALSE,"PropertyInfo"}</definedName>
    <definedName name="Ｂ">{"Client Name or Project Name"}</definedName>
    <definedName name="b_master">[6]マスタ!$N$1:$AH$25</definedName>
    <definedName name="Backup">#REF!</definedName>
    <definedName name="BAL">[7]LevModel!$Q$9</definedName>
    <definedName name="Bancho">'[4]Ikoma Data'!$A$22</definedName>
    <definedName name="BASISLN">'[8]SALESUMM '!$A$1:$IV$3</definedName>
    <definedName name="BB">#REF!</definedName>
    <definedName name="ｂｂｂｂ" hidden="1">{"グラフ",#N/A,FALSE,"全社実績月次推移"}</definedName>
    <definedName name="ｂｂｂｂｂ" hidden="1">{#N/A,#N/A,FALSE,"本部経費 "}</definedName>
    <definedName name="bcglappli" hidden="1">{#N/A,#N/A,FALSE,"Summary"}</definedName>
    <definedName name="BID">[5]Input!$P$10</definedName>
    <definedName name="BLPH1" hidden="1">[9]Data!$A$3</definedName>
    <definedName name="BLPH2" hidden="1">#REF!</definedName>
    <definedName name="BLPH3" hidden="1">'[10]株価（流通以外）'!#REF!</definedName>
    <definedName name="BLPH4" hidden="1">'[10]株価（流通以外）'!#REF!</definedName>
    <definedName name="BLPH5" hidden="1">#REF!</definedName>
    <definedName name="BLPH6" hidden="1">#REF!</definedName>
    <definedName name="BLPH7" hidden="1">'[10]株価（流通以外）'!#REF!</definedName>
    <definedName name="BLPH8" hidden="1">'[10]株価（流通以外）'!#REF!</definedName>
    <definedName name="BORR_NAME">[5]Input!$P$20</definedName>
    <definedName name="BORR_NUM">[5]Input!$P$21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hidden="1">{"'下期集計（10.27迄・速報値）'!$Q$16"}</definedName>
    <definedName name="CIQWBGuid" hidden="1">"20160823_IHR_macro data.xlsx"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[7]LevModel!$G$10</definedName>
    <definedName name="code_combinations_in_use">#REF!</definedName>
    <definedName name="col">#REF!</definedName>
    <definedName name="COLLT_NAME_1">[5]Input!$P$39</definedName>
    <definedName name="COLLT_NAME_2">[5]Input!$P$72</definedName>
    <definedName name="COLLT_NAME_3">[5]Input!$P$105</definedName>
    <definedName name="COLLT_NAME_4">[5]Input!$P$138</definedName>
    <definedName name="COLLT_NAME_5">[5]Input!$P$171</definedName>
    <definedName name="COLLT_NUM_1">[5]Input!$P$40</definedName>
    <definedName name="COLLT_NUM_2">[5]Input!$P$73</definedName>
    <definedName name="COLLT_NUM_3">[5]Input!$P$106</definedName>
    <definedName name="COLLT_NUM_4">[5]Input!$P$139</definedName>
    <definedName name="COLLT_NUM_5">[5]Input!$P$172</definedName>
    <definedName name="Commissions">[7]LevModel!$G$9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nm" hidden="1">{"AnnualRentRoll",#N/A,FALSE,"RentRoll"}</definedName>
    <definedName name="control">#REF!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hidden="1">{"グラフ",#N/A,FALSE,"全社実績月次推移"}</definedName>
    <definedName name="D">#REF!</definedName>
    <definedName name="DA_PROP_1">#REF!</definedName>
    <definedName name="DATA">#REF!</definedName>
    <definedName name="_xlnm.Database">#REF!</definedName>
    <definedName name="datebase">'[11]Expense Schedule (4)'!$F$8:$Q$22</definedName>
    <definedName name="ＤＢ">[12]建物!$B$2:$G$9</definedName>
    <definedName name="dc">{"Client Name or Project Name"}</definedName>
    <definedName name="Debt">#REF!</definedName>
    <definedName name="DELDATA">#REF!</definedName>
    <definedName name="dfjkls" hidden="1">{"AnnualRentRoll",#N/A,FALSE,"RentRoll"}</definedName>
    <definedName name="dfjr" hidden="1">{#N/A,#N/A,TRUE,"Summary";"AnnualRentRoll",#N/A,TRUE,"RentRoll";#N/A,#N/A,TRUE,"ExitStratigy";#N/A,#N/A,TRUE,"OperatingAssumptions"}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e">#REF!</definedName>
    <definedName name="EAFF1">[13]合計!#REF!</definedName>
    <definedName name="EAFF2">[13]合計!#REF!</definedName>
    <definedName name="EAFF3">[13]合計!#REF!</definedName>
    <definedName name="EAFF4">[13]合計!#REF!</definedName>
    <definedName name="ee">#REF!</definedName>
    <definedName name="EFFO1">[13]合計!#REF!</definedName>
    <definedName name="EFFO2">[13]合計!#REF!</definedName>
    <definedName name="EFFO3">[13]合計!#REF!</definedName>
    <definedName name="EFFO4">[13]合計!#REF!</definedName>
    <definedName name="Elect">#REF!</definedName>
    <definedName name="Electdetail">#REF!</definedName>
    <definedName name="Equity">#REF!</definedName>
    <definedName name="er" hidden="1">{#N/A,#N/A,FALSE,"OperatingAssumptions"}</definedName>
    <definedName name="ERBS1">[13]合計!#REF!</definedName>
    <definedName name="ERBS2">[13]合計!#REF!</definedName>
    <definedName name="ERBS3">[13]合計!#REF!</definedName>
    <definedName name="ERBS4">[13]合計!#REF!</definedName>
    <definedName name="erifu" hidden="1">{"AnnualRentRoll",#N/A,FALSE,"RentRoll"}</definedName>
    <definedName name="eriuf" hidden="1">{#N/A,#N/A,FALSE,"Summary"}</definedName>
    <definedName name="erjkfu" hidden="1">{#N/A,#N/A,FALSE,"LoanAssumptions"}</definedName>
    <definedName name="erkju" hidden="1">{#N/A,#N/A,FALSE,"LoanAssumptions"}</definedName>
    <definedName name="erlkjf" hidden="1">{"AnnualRentRoll",#N/A,FALSE,"RentRoll"}</definedName>
    <definedName name="erlkjuf" hidden="1">{"MonthlyRentRoll",#N/A,FALSE,"RentRoll"}</definedName>
    <definedName name="EROE1">[13]合計!#REF!</definedName>
    <definedName name="EROE2">[13]合計!#REF!</definedName>
    <definedName name="EROE3">[13]合計!#REF!</definedName>
    <definedName name="EROE4">[13]合計!#REF!</definedName>
    <definedName name="errr" hidden="1">{"AnnualRentRoll",#N/A,FALSE,"RentRoll"}</definedName>
    <definedName name="errrr" hidden="1">{"AnnualRentRoll",#N/A,FALSE,"RentRoll"}</definedName>
    <definedName name="errrrr" hidden="1">{"AnnualRentRoll",#N/A,FALSE,"RentRoll"}</definedName>
    <definedName name="errrrri" hidden="1">{"AnnualRentRoll",#N/A,FALSE,"RentRoll"}</definedName>
    <definedName name="eru" hidden="1">{"MonthlyRentRoll",#N/A,FALSE,"RentRoll"}</definedName>
    <definedName name="eruf" hidden="1">{"MonthlyRentRoll",#N/A,FALSE,"RentRoll"}</definedName>
    <definedName name="erukffffffffff" hidden="1">{"AnnualRentRoll",#N/A,FALSE,"RentRoll"}</definedName>
    <definedName name="erus" hidden="1">{#N/A,#N/A,TRUE,"Summary";"AnnualRentRoll",#N/A,TRUE,"RentRoll";#N/A,#N/A,TRUE,"ExitStratigy";#N/A,#N/A,TRUE,"OperatingAssumptions"}</definedName>
    <definedName name="eruvvvv" hidden="1">{"AnnualRentRoll",#N/A,FALSE,"RentRoll"}</definedName>
    <definedName name="ESNR1">[13]合計!#REF!</definedName>
    <definedName name="ESNR2">[13]合計!#REF!</definedName>
    <definedName name="etc">[14]etc!$A$5:$G$25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[7]LevModel!$G$19</definedName>
    <definedName name="Exchange_Rate">#REF!</definedName>
    <definedName name="Expense">{"Client Name or Project Name"}</definedName>
    <definedName name="_xlnm.Extract">#REF!</definedName>
    <definedName name="f">#REF!</definedName>
    <definedName name="ＦＤ" hidden="1">'[15]#REF'!$B$11:$H$11</definedName>
    <definedName name="ferudr" hidden="1">{#N/A,#N/A,FALSE,"OperatingAssumptions"}</definedName>
    <definedName name="ferul" hidden="1">{#N/A,#N/A,FALSE,"LoanAssumptions"}</definedName>
    <definedName name="FFFFF">#REF!</definedName>
    <definedName name="FILENAME">#REF!</definedName>
    <definedName name="FIN_PCT">[7]LevModel!$Q$8</definedName>
    <definedName name="FLG">#REF!</definedName>
    <definedName name="frlku" hidden="1">{"AnnualRentRoll",#N/A,FALSE,"RentRoll"}</definedName>
    <definedName name="FRONTAGE_1">[5]Input!$P$51</definedName>
    <definedName name="FRONTAGE_2">[5]Input!$P$84</definedName>
    <definedName name="FRONTAGE_3">[5]Input!$P$117</definedName>
    <definedName name="FRONTAGE_4">[5]Input!$P$150</definedName>
    <definedName name="FRONTAGE_5">[5]Input!$P$183</definedName>
    <definedName name="ft">#REF!</definedName>
    <definedName name="furu" hidden="1">{#N/A,#N/A,FALSE,"ExitStratigy"}</definedName>
    <definedName name="g">#REF!</definedName>
    <definedName name="GBA_1">[5]Input!$P$47</definedName>
    <definedName name="GBA_2">[5]Input!$P$80</definedName>
    <definedName name="GBA_3">[5]Input!$P$113</definedName>
    <definedName name="GBA_4">[5]Input!$P$146</definedName>
    <definedName name="GBA_5">[5]Input!$P$179</definedName>
    <definedName name="GG">#REF!</definedName>
    <definedName name="ＧＧＧ" hidden="1">#REF!</definedName>
    <definedName name="gggs" hidden="1">{#N/A,#N/A,FALSE,"LoanAssumptions"}</definedName>
    <definedName name="Ginza">'[4]Ikoma Data'!$A$73</definedName>
    <definedName name="Gotanda">'[4]Ikoma Data'!$A$203</definedName>
    <definedName name="Gptanda">'[4]Ikoma Data'!$A$203</definedName>
    <definedName name="gs" hidden="1">{#N/A,#N/A,FALSE,"ExitStratigy"}</definedName>
    <definedName name="GT">#REF!</definedName>
    <definedName name="GTsubo">#REF!</definedName>
    <definedName name="h">#REF!</definedName>
    <definedName name="HA">[14]HA行!$A$4:$E$220</definedName>
    <definedName name="Hamamatsucho">'[4]Ikoma Data'!$A$98</definedName>
    <definedName name="hate" hidden="1">{#N/A,#N/A,FALSE,"LoanAssumptions"}</definedName>
    <definedName name="HATUBAN">[16]書式!$Y$53</definedName>
    <definedName name="HELP01">#REF!</definedName>
    <definedName name="HELP02">#REF!</definedName>
    <definedName name="HELP03">#REF!</definedName>
    <definedName name="HigaIkebukuro">'[4]Ikoma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ongo">'[4]Ikoma Data'!$A$159</definedName>
    <definedName name="HotelName">#REF!</definedName>
    <definedName name="HotelNameLookUp">'[17]Hotel List Validation'!$B$2:$C$381</definedName>
    <definedName name="hr" hidden="1">{"MonthlyRentRoll",#N/A,FALSE,"RentRoll"}</definedName>
    <definedName name="HTM_Control" hidden="1">{"'下期集計（10.27迄・速報値）'!$Q$16"}</definedName>
    <definedName name="HTML_CodePage" hidden="1">932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I">#REF!</definedName>
    <definedName name="Iidabashi">'[4]Ikoma Data'!$A$47</definedName>
    <definedName name="iii">{"Client Name or Project Name"}</definedName>
    <definedName name="info" hidden="1">{#N/A,#N/A,FALSE,"LoanAssumptions"}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'[4]Ikoma Data'!$A$66</definedName>
    <definedName name="j">#REF!</definedName>
    <definedName name="japan">#REF!</definedName>
    <definedName name="ＪＨＲ" hidden="1">{#N/A,#N/A,TRUE,"Summary";"AnnualRentRoll",#N/A,TRUE,"RentRoll";#N/A,#N/A,TRUE,"ExitStratigy";#N/A,#N/A,TRUE,"OperatingAssumptions"}</definedName>
    <definedName name="jo">{"Client Name or Project Name"}</definedName>
    <definedName name="jun">#REF!</definedName>
    <definedName name="k">#REF!</definedName>
    <definedName name="ｋ0">{"Client Name or Project Name"}</definedName>
    <definedName name="KA">[14]KA行!$A$1:$E$148</definedName>
    <definedName name="kaiwkeisldi" hidden="1">{#N/A,#N/A,FALSE,"OperatingAssumptions"}</definedName>
    <definedName name="Kandajibocho">'[4]Ikoma Data'!$A$53</definedName>
    <definedName name="kanjo">[18]勘定定義!$A$2:$C$205</definedName>
    <definedName name="kanjou">[19]勘定定義!$A$2:$C$205</definedName>
    <definedName name="Kannai">'[4]Ikoma Data'!$A$235</definedName>
    <definedName name="Kawasaki">'[4]Ikoma Data'!$A$221</definedName>
    <definedName name="Kinshicho">'[4]Ikoma Data'!$A$190</definedName>
    <definedName name="KitaOtsuka">'[4]Ikoma Data'!$A$178</definedName>
    <definedName name="ｋｋｋｋｈｊ">{"Client Name or Project Name"}</definedName>
    <definedName name="ko">{"Client Name or Project Name"}</definedName>
    <definedName name="Kojimachi">'[4]Ikoma Data'!$A$16</definedName>
    <definedName name="Koraku">'[4]Ikoma Data'!$A$153</definedName>
    <definedName name="KRHG1">[13]合計!#REF!</definedName>
    <definedName name="KRHG2">[13]合計!#REF!</definedName>
    <definedName name="KRHG3">[13]合計!#REF!</definedName>
    <definedName name="KRHG4">[13]合計!#REF!</definedName>
    <definedName name="KTKS1">[13]合計!#REF!</definedName>
    <definedName name="KTKS2">[13]合計!#REF!</definedName>
    <definedName name="KTKS3">[13]合計!#REF!</definedName>
    <definedName name="KTKS4">[13]合計!#REF!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[5]Input!$P$49</definedName>
    <definedName name="L_FAR_2">[5]Input!$P$82</definedName>
    <definedName name="L_FAR_3">[5]Input!$P$115</definedName>
    <definedName name="L_FAR_4">[5]Input!$P$148</definedName>
    <definedName name="L_FAR_5">[5]Input!$P$181</definedName>
    <definedName name="L_SHAPE_1">[5]Input!$P$52</definedName>
    <definedName name="L_SHAPE_2">[5]Input!$P$85</definedName>
    <definedName name="L_SHAPE_3">[5]Input!$P$118</definedName>
    <definedName name="L_SHAPE_4">[5]Input!$P$151</definedName>
    <definedName name="L_SHAPE_5">[5]Input!$P$184</definedName>
    <definedName name="language">[20]setting!$G$2:$G$3</definedName>
    <definedName name="LanguageSet">[20]AssetData!$E$10</definedName>
    <definedName name="LD_AREA_1">[5]Input!$P$46</definedName>
    <definedName name="LD_AREA_2">[5]Input!$P$79</definedName>
    <definedName name="LD_AREA_3">[5]Input!$P$112</definedName>
    <definedName name="LD_AREA_4">[5]Input!$P$145</definedName>
    <definedName name="LD_AREA_5">[5]Input!$P$178</definedName>
    <definedName name="LEV_MON">[7]LevModel!$AM$10</definedName>
    <definedName name="lhg" hidden="1">{#N/A,#N/A,FALSE,"OperatingAssumptions"}</definedName>
    <definedName name="lkrj" hidden="1">{"AnnualRentRoll",#N/A,FALSE,"RentRoll"}</definedName>
    <definedName name="lo" hidden="1">{#N/A,#N/A,FALSE,"LoanAssumptions"}</definedName>
    <definedName name="LOAN_FEE">[7]LevModel!$Q$12</definedName>
    <definedName name="loiuy" hidden="1">{#N/A,#N/A,FALSE,"LoanAssumptions"}</definedName>
    <definedName name="ltv">#REF!</definedName>
    <definedName name="Ｍ">{2}</definedName>
    <definedName name="MA">[14]MA行!$A$5:$F$167</definedName>
    <definedName name="Macro" hidden="1">{#N/A,#N/A,FALSE,"ExitStratigy"}</definedName>
    <definedName name="market">{"Client Name or Project Name"}</definedName>
    <definedName name="market1">{"Client Name or Project Name"}</definedName>
    <definedName name="master">[6]マスタ!$D$1:$L$34</definedName>
    <definedName name="maturity">#REF!</definedName>
    <definedName name="Meguro">'[4]Ikoma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[21]浅草!#REF!</definedName>
    <definedName name="MGMTFEE">#REF!</definedName>
    <definedName name="mhy" hidden="1">{"AnnualRentRoll",#N/A,FALSE,"RentRoll"}</definedName>
    <definedName name="mki" hidden="1">{#N/A,#N/A,FALSE,"OperatingAssumptions"}</definedName>
    <definedName name="ｍｎ" hidden="1">{"グラフ",#N/A,FALSE,"全社実績月次推移"}</definedName>
    <definedName name="MoneyDB">[22]MoneyDB!$A$1:$T$398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ultik">#REF!</definedName>
    <definedName name="Mｻ1">#REF!</definedName>
    <definedName name="ｍん" hidden="1">{#N/A,#N/A,FALSE,"本部経費 "}</definedName>
    <definedName name="n">#REF!</definedName>
    <definedName name="NA">[14]NA行!$A$6:$E$126</definedName>
    <definedName name="NCFA1">[13]合計!#REF!</definedName>
    <definedName name="NCFA2">[13]合計!#REF!</definedName>
    <definedName name="NCFA3">[13]合計!#REF!</definedName>
    <definedName name="NCFA4">[13]合計!#REF!</definedName>
    <definedName name="NCFB1">[13]合計!#REF!</definedName>
    <definedName name="NCFB2">[13]合計!#REF!</definedName>
    <definedName name="NCFB3">[13]合計!#REF!</definedName>
    <definedName name="NCFB4">[13]合計!#REF!</definedName>
    <definedName name="NCFS1">[13]合計!#REF!</definedName>
    <definedName name="NCFS2">[13]合計!#REF!</definedName>
    <definedName name="NCFS3">[13]合計!#REF!</definedName>
    <definedName name="NCFS4">[13]合計!#REF!</definedName>
    <definedName name="NEAREST_HW_1">[5]Input!$P$60</definedName>
    <definedName name="NEAREST_HW_2">[5]Input!$P$93</definedName>
    <definedName name="NEAREST_HW_3">[5]Input!$P$126</definedName>
    <definedName name="NEAREST_HW_4">[5]Input!$P$159</definedName>
    <definedName name="NEAREST_HW_5">[5]Input!$P$192</definedName>
    <definedName name="NEAREST_ST_1">[5]Input!$P$59</definedName>
    <definedName name="NEAREST_ST_2">[5]Input!$P$92</definedName>
    <definedName name="NEAREST_ST_3">[5]Input!$P$125</definedName>
    <definedName name="NEAREST_ST_4">[5]Input!$P$158</definedName>
    <definedName name="NEAREST_ST_5">[5]Input!$P$191</definedName>
    <definedName name="nettsubo">#REF!</definedName>
    <definedName name="NishiAzabu">'[4]Ikoma Data'!$A$128</definedName>
    <definedName name="NishIkebukuro">'[4]Ikoma Data'!$A$166</definedName>
    <definedName name="no" hidden="1">{#N/A,#N/A,FALSE,"PropertyInfo"}</definedName>
    <definedName name="NOIA1">[13]合計!#REF!</definedName>
    <definedName name="NOIA2">[13]合計!#REF!</definedName>
    <definedName name="NOIA3">[13]合計!#REF!</definedName>
    <definedName name="NOIA4">[13]合計!#REF!</definedName>
    <definedName name="NOIB1">[13]合計!#REF!</definedName>
    <definedName name="NOIB2">[13]合計!#REF!</definedName>
    <definedName name="NOIB3">[13]合計!#REF!</definedName>
    <definedName name="NOIB4">[13]合計!#REF!</definedName>
    <definedName name="NOIS1">[13]合計!#REF!</definedName>
    <definedName name="NOIS2">[13]合計!#REF!</definedName>
    <definedName name="NOIS3">[13]合計!#REF!</definedName>
    <definedName name="NOIS4">[13]合計!#REF!</definedName>
    <definedName name="NRA">[23]Assumptions!$E$19</definedName>
    <definedName name="nrsf">'[24]Property Information Summary'!$B$17</definedName>
    <definedName name="number_range">#REF!</definedName>
    <definedName name="number_range2">#REF!</definedName>
    <definedName name="o">#REF!</definedName>
    <definedName name="Okubo">'[4]Ikoma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hidden="1">{#N/A,#N/A,FALSE,"LoanAssumptions"}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d3policy" hidden="1">{"AnnualRentRoll",#N/A,FALSE,"RentRoll"}</definedName>
    <definedName name="pdappli" hidden="1">{#N/A,#N/A,TRUE,"Summary";"AnnualRentRoll",#N/A,TRUE,"RentRoll";#N/A,#N/A,TRUE,"ExitStratigy";#N/A,#N/A,TRUE,"OperatingAssumptions"}</definedName>
    <definedName name="pdpdpd" hidden="1">{#N/A,#N/A,FALSE,"LoanAssumptions"}</definedName>
    <definedName name="PJ_NAME">[5]Input!$P$8</definedName>
    <definedName name="ＰＬ">[6]マスタ!$N$1:$AH$25</definedName>
    <definedName name="plo" hidden="1">{"MonthlyRentRoll",#N/A,FALSE,"RentRoll"}</definedName>
    <definedName name="po" hidden="1">{#N/A,#N/A,FALSE,"ExitStratigy"}</definedName>
    <definedName name="points">#REF!</definedName>
    <definedName name="ppp" hidden="1">{#N/A,#N/A,FALSE,"OperatingAssumptions"}</definedName>
    <definedName name="Print__Area">#REF!</definedName>
    <definedName name="PRINT_AERA">[25]Summary!$A$1:$S$61</definedName>
    <definedName name="_xlnm.Print_Area" localSheetId="1">PL!$A$1:$X$42</definedName>
    <definedName name="_xlnm.Print_Area">#REF!</definedName>
    <definedName name="PRINT_AREA_MI">#REF!</definedName>
    <definedName name="_xlnm.Print_Titles" localSheetId="0">BS!$1:$2</definedName>
    <definedName name="_xlnm.Print_Titles" localSheetId="2">CF!$1:$2</definedName>
    <definedName name="_xlnm.Print_Titles">#REF!</definedName>
    <definedName name="PRINT_TITLES_MI">#REF!</definedName>
    <definedName name="Print_YTD">#REF!</definedName>
    <definedName name="PrintYTD">#REF!</definedName>
    <definedName name="Project">{"Client Name or Project Name"}</definedName>
    <definedName name="ProjectNam">{"Client Name or Project Name"}</definedName>
    <definedName name="ProjectName">{"Client Name or Project Name"}</definedName>
    <definedName name="PROP_ADD_1">[5]Input!$P$45</definedName>
    <definedName name="PROP_ADD_2">[5]Input!$P$78</definedName>
    <definedName name="PROP_ADD_3">[5]Input!$P$111</definedName>
    <definedName name="PROP_ADD_4">[5]Input!$P$144</definedName>
    <definedName name="PROP_ADD_5">[5]Input!$P$177</definedName>
    <definedName name="PROP_CITY_1">[5]Input!$P$44</definedName>
    <definedName name="PROP_CITY_2">[5]Input!$P$77</definedName>
    <definedName name="PROP_CITY_3">[5]Input!$P$110</definedName>
    <definedName name="PROP_CITY_4">[5]Input!$P$143</definedName>
    <definedName name="PROP_CITY_5">[5]Input!$P$176</definedName>
    <definedName name="PROP_PREF_1">[5]Input!$P$43</definedName>
    <definedName name="PROP_PREF_2">[5]Input!$P$76</definedName>
    <definedName name="PROP_PREF_3">[5]Input!$P$109</definedName>
    <definedName name="PROP_PREF_4">[5]Input!$P$142</definedName>
    <definedName name="PROP_PREF_5">[5]Input!$P$175</definedName>
    <definedName name="PROP_TP_1">[5]Input!$P$41</definedName>
    <definedName name="PROP_TP_2">[5]Input!$P$74</definedName>
    <definedName name="PROP_TP_3">[5]Input!$P$107</definedName>
    <definedName name="PROP_TP_4">[5]Input!$P$140</definedName>
    <definedName name="PROP_TP_5">[5]Input!$P$173</definedName>
    <definedName name="q">#REF!</definedName>
    <definedName name="qqqqq" hidden="1">{#N/A,#N/A,FALSE,"LoanAssumptions"}</definedName>
    <definedName name="qqqqqq" hidden="1">{"グラフ",#N/A,FALSE,"全社実績月次推移"}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[14]RA行!$A$5:$E$102</definedName>
    <definedName name="Range_Control">#REF!</definedName>
    <definedName name="Rangecount">#REF!</definedName>
    <definedName name="ＲＡＲＯＡ" hidden="1">{"'下期集計（10.27迄・速報値）'!$Q$16"}</definedName>
    <definedName name="RATE">[7]LevModel!$Q$11</definedName>
    <definedName name="Ratta" hidden="1">{#N/A,#N/A,FALSE,"Summary"}</definedName>
    <definedName name="RC売上">#REF!</definedName>
    <definedName name="re" hidden="1">{#N/A,#N/A,FALSE,"ExitStratigy"}</definedName>
    <definedName name="Receipt5">{"Client Name or Project Name"}</definedName>
    <definedName name="Recip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>{"Client Name or Project Name"}</definedName>
    <definedName name="reg_purch">[7]Financial!$E$26</definedName>
    <definedName name="REGI_TAX_1">[5]TAX!$AR$79</definedName>
    <definedName name="REGI_TAX_2">[5]TAX!$AR$179</definedName>
    <definedName name="REGI_TAX_3">[5]TAX!$AR$279</definedName>
    <definedName name="REGI_TAX_4">[5]TAX!$AR$379</definedName>
    <definedName name="REGI_TAX_5">[5]TAX!$AR$479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uf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hidden="1">{"AnnualRentRoll",#N/A,FALSE,"RentRoll"}</definedName>
    <definedName name="rfuuuuu" hidden="1">{#N/A,#N/A,FALSE,"LoanAssumptions"}</definedName>
    <definedName name="RID">#REF!</definedName>
    <definedName name="rlkjfu" hidden="1">{#N/A,#N/A,FALSE,"LoanAssumptions"}</definedName>
    <definedName name="ro">[26]手元比準表!$I$4</definedName>
    <definedName name="ROAA1">[13]合計!#REF!</definedName>
    <definedName name="ROAA2">[13]合計!#REF!</definedName>
    <definedName name="ROAA3">[13]合計!#REF!</definedName>
    <definedName name="ROAA4">[13]合計!#REF!</definedName>
    <definedName name="ROAB1">[13]合計!#REF!</definedName>
    <definedName name="ROAB2">[13]合計!#REF!</definedName>
    <definedName name="ROAB3">[13]合計!#REF!</definedName>
    <definedName name="ROAB4">[13]合計!#REF!</definedName>
    <definedName name="ROAS1">[13]合計!#REF!</definedName>
    <definedName name="ROAS2">[13]合計!#REF!</definedName>
    <definedName name="ROAS3">[13]合計!#REF!</definedName>
    <definedName name="ROAS4">[13]合計!#REF!</definedName>
    <definedName name="rokko" hidden="1">{#N/A,#N/A,FALSE,"OperatingAssumptions"}</definedName>
    <definedName name="Rollfile">#REF!</definedName>
    <definedName name="RootDir">#REF!</definedName>
    <definedName name="Roppongi">'[4]Ikoma Data'!$A$110</definedName>
    <definedName name="Rounddown">#REF!</definedName>
    <definedName name="row">#REF!</definedName>
    <definedName name="RR">#REF!</definedName>
    <definedName name="ＲＲＲ" hidden="1">#REF!</definedName>
    <definedName name="rt" hidden="1">{"AnnualRentRoll",#N/A,FALSE,"RentRoll"}</definedName>
    <definedName name="ruf" hidden="1">{#N/A,#N/A,FALSE,"ExitStratigy"}</definedName>
    <definedName name="rufff" hidden="1">{"AnnualRentRoll",#N/A,FALSE,"RentRoll"}</definedName>
    <definedName name="s">#REF!</definedName>
    <definedName name="sa">{2}</definedName>
    <definedName name="sad" hidden="1">{#N/A,#N/A,FALSE,"LoanAssumptions"}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a" hidden="1">{#N/A,#N/A,FALSE,"OperatingAssumptions"}</definedName>
    <definedName name="saddddddddddddd" hidden="1">{#N/A,#N/A,FALSE,"OperatingAssumptions"}</definedName>
    <definedName name="sadlkur" hidden="1">{#N/A,#N/A,FALSE,"PropertyInfo"}</definedName>
    <definedName name="saf">{2}</definedName>
    <definedName name="Sapporochushin">'[4]Ikoma Data'!$A$267</definedName>
    <definedName name="SapporoSosegawahigahsi">'[4]Ikoma Data'!$A$273</definedName>
    <definedName name="saz">{2}</definedName>
    <definedName name="SB2_kakaku">#REF!</definedName>
    <definedName name="SC_PROP_2">'[27]Sales Comp 1'!#REF!</definedName>
    <definedName name="sdf" hidden="1">{#N/A,#N/A,FALSE,"LoanAssumptions"}</definedName>
    <definedName name="sdfklj" hidden="1">{"AnnualRentRoll",#N/A,FALSE,"RentRoll"}</definedName>
    <definedName name="sdfuk" hidden="1">{#N/A,#N/A,FALSE,"OperatingAssumptions"}</definedName>
    <definedName name="sdfuvr" hidden="1">{#N/A,#N/A,FALSE,"OperatingAssumptions"}</definedName>
    <definedName name="sdlkjr" hidden="1">{#N/A,#N/A,FALSE,"OperatingAssumptions"}</definedName>
    <definedName name="sdnr" hidden="1">{#N/A,#N/A,FALSE,"ExitStratigy"}</definedName>
    <definedName name="ＳＤＳＤＳ" hidden="1">{#N/A,#N/A,FALSE,"本部経費 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hidden="1">{"AnnualRentRoll",#N/A,FALSE,"RentRoll"}</definedName>
    <definedName name="sfd">{2}</definedName>
    <definedName name="sfer" hidden="1">{#N/A,#N/A,FALSE,"ExitStratigy"}</definedName>
    <definedName name="ShibaMita">'[4]Ikoma Data'!$A$104</definedName>
    <definedName name="Shinbashi">'[4]Ikoma Data'!$A$86</definedName>
    <definedName name="ShinYo">'[4]Ikoma Data'!$A$253</definedName>
    <definedName name="slrkjfu" hidden="1">{#N/A,#N/A,FALSE,"PropertyInfo"}</definedName>
    <definedName name="so" hidden="1">#REF!</definedName>
    <definedName name="SS">#REF!</definedName>
    <definedName name="STARTCELL">#REF!</definedName>
    <definedName name="t">#REF!</definedName>
    <definedName name="t.t.t" hidden="1">{"賃貸事例比較法",#N/A,FALSE,"Sheet2";"賃貸条件",#N/A,FALSE,"Sheet2"}</definedName>
    <definedName name="TA">[14]TA行!$A$1:$IV$184</definedName>
    <definedName name="table">#REF!</definedName>
    <definedName name="Table2">[28]TB!$A$1:$E$1854</definedName>
    <definedName name="Takadanobaba">'[4]Ikoma Data'!$A$147</definedName>
    <definedName name="term">[7]LevModel!$G$7</definedName>
    <definedName name="THRS1">[13]合計!#REF!</definedName>
    <definedName name="THRS2">[13]合計!#REF!</definedName>
    <definedName name="THRS3">[13]合計!#REF!</definedName>
    <definedName name="THRS4">[13]合計!#REF!</definedName>
    <definedName name="Toranomon">'[4]Ikoma Data'!$A$92</definedName>
    <definedName name="Toyocho">'[4]Ikoma Data'!$A$184</definedName>
    <definedName name="Tsukijima">'[4]Ikoma Data'!$A$79</definedName>
    <definedName name="TTL_OPB">[5]Input!#REF!</definedName>
    <definedName name="ttt">#REF!</definedName>
    <definedName name="type">#REF!</definedName>
    <definedName name="u">#REF!</definedName>
    <definedName name="Uchikanda">'[4]Ikoma Data'!$A$60</definedName>
    <definedName name="Uchisai">'[4]Ikoma Data'!$A$10</definedName>
    <definedName name="ufr" hidden="1">{#N/A,#N/A,FALSE,"LoanAssumptions"}</definedName>
    <definedName name="UNLEV_MON">[7]LevModel!$AM$8</definedName>
    <definedName name="Unpaid_Interest">[29]Input!$P$31</definedName>
    <definedName name="USD">#REF!</definedName>
    <definedName name="Utility">#REF!</definedName>
    <definedName name="UtilityDetail">#REF!</definedName>
    <definedName name="uu" hidden="1">{"グラフ",#N/A,FALSE,"全社実績月次推移"}</definedName>
    <definedName name="uuu" hidden="1">{#N/A,#N/A,FALSE,"本部経費 "}</definedName>
    <definedName name="v">#REF!</definedName>
    <definedName name="Version">#REF!</definedName>
    <definedName name="vfsdlku" hidden="1">{"AnnualRentRoll",#N/A,FALSE,"RentRoll"}</definedName>
    <definedName name="vrff">{"Client Name or Project Name"}</definedName>
    <definedName name="vru" hidden="1">{"AnnualRentRoll",#N/A,FALSE,"RentRoll"}</definedName>
    <definedName name="w">#REF!</definedName>
    <definedName name="WA">[14]WA行!$A$4:$G$25</definedName>
    <definedName name="we" hidden="1">{#N/A,#N/A,FALSE,"OperatingAssumptions"}</definedName>
    <definedName name="weee" hidden="1">{#N/A,#N/A,FALSE,"ExitStratigy"}</definedName>
    <definedName name="werlku" hidden="1">{#N/A,#N/A,FALSE,"ExitStratigy"}</definedName>
    <definedName name="werr" hidden="1">{#N/A,#N/A,FALSE,"OperatingAssumptions"}</definedName>
    <definedName name="weru" hidden="1">{#N/A,#N/A,FALSE,"OperatingAssumptions"}</definedName>
    <definedName name="wrn." hidden="1">{#N/A,#N/A,FALSE,"PropertyInfo"}</definedName>
    <definedName name="wrn.AnnualLentLoll" hidden="1">{"AnnualRentRoll",#N/A,FALSE,"RentRoll"}</definedName>
    <definedName name="wrn.AnnualLentLoll." hidden="1">{"AnnualRentRoll",#N/A,FALSE,"RentRoll"}</definedName>
    <definedName name="wrn.AnnualRentRoll" hidden="1">{"AnnualRentRoll",#N/A,FALSE,"RentRoll"}</definedName>
    <definedName name="wrn.AnnualRentRoll." hidden="1">{"AnnualRentRoll",#N/A,FALSE,"RentRoll"}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hidden="1">{#N/A,#N/A,FALSE,"ExitStratigy"}</definedName>
    <definedName name="wrn.ExitAndSalesAssumptions." hidden="1">{#N/A,#N/A,FALSE,"ExitStratigy"}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LoanInformatio." hidden="1">{#N/A,#N/A,FALSE,"LoanAssumptions"}</definedName>
    <definedName name="wrn.LoanInformation." hidden="1">{#N/A,#N/A,FALSE,"LoanAssumptions"}</definedName>
    <definedName name="wrn.MonthlyRentRol." hidden="1">{"MonthlyRentRoll",#N/A,FALSE,"RentRoll"}</definedName>
    <definedName name="wrn.MonthlyRentRoll." hidden="1">{"MonthlyRentRoll",#N/A,FALSE,"RentRoll"}</definedName>
    <definedName name="wrn.OperatingAssumptions." hidden="1">{#N/A,#N/A,FALSE,"OperatingAssumptions"}</definedName>
    <definedName name="wrn.OperatingAssumtions." hidden="1">{#N/A,#N/A,FALSE,"OperatingAssumptions"}</definedName>
    <definedName name="wrn.Parameter._.Review._.Report." hidden="1">{"Parameter Review Report",#N/A,FALSE,"C"}</definedName>
    <definedName name="wrn.Presentatio.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opertyInformatio." hidden="1">{#N/A,#N/A,FALSE,"PropertyInfo"}</definedName>
    <definedName name="wrn.PropertyInformation." hidden="1">{#N/A,#N/A,FALSE,"PropertyInfo"}</definedName>
    <definedName name="wrn.Summar." hidden="1">{#N/A,#N/A,FALSE,"Summary"}</definedName>
    <definedName name="wrn.Summary." hidden="1">{#N/A,#N/A,FALSE,"Summary"}</definedName>
    <definedName name="wrn.ｱﾛｰ." hidden="1">{"Actual",#N/A,FALSE,"(価格)";"Market",#N/A,FALSE,"(価格)";"Plan",#N/A,FALSE,"(価格)"}</definedName>
    <definedName name="wrn.グラフ." hidden="1">{"グラフ",#N/A,FALSE,"全社実績月次推移"}</definedName>
    <definedName name="wrn.ｹﾝﾄ." hidden="1">{"ｹﾝﾄ（M)",#N/A,FALSE,"収支・日割";"ｹﾝﾄ（RD)",#N/A,FALSE,"収支・日割";"ｹﾝﾄ（PMC)",#N/A,FALSE,"収支・日割"}</definedName>
    <definedName name="wrn.テスト." hidden="1">{"賃貸事例比較法",#N/A,FALSE,"Sheet2";"賃貸条件",#N/A,FALSE,"Sheet2"}</definedName>
    <definedName name="wrn.月次." hidden="1">{"グラフ",#N/A,FALSE,"全社実績月次推移"}</definedName>
    <definedName name="wrn.重説." hidden="1">{#N/A,#N/A,FALSE,"１";#N/A,#N/A,FALSE,"２";#N/A,#N/A,FALSE,"３";#N/A,#N/A,FALSE,"４"}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hidden="1">{#N/A,#N/A,FALSE,"本部経費 "}</definedName>
    <definedName name="wwww" hidden="1">{"MonthlyRentRoll",#N/A,FALSE,"RentRoll"}</definedName>
    <definedName name="x">#REF!</definedName>
    <definedName name="xaxaswq" hidden="1">{"AnnualRentRoll",#N/A,FALSE,"RentRoll"}</definedName>
    <definedName name="xxppo" hidden="1">{"AnnualRentRoll",#N/A,FALSE,"RentRoll"}</definedName>
    <definedName name="y">#REF!</definedName>
    <definedName name="YA">[14]YA行!$A$5:$F$73</definedName>
    <definedName name="YD_RATE">[5]Input!$P$14</definedName>
    <definedName name="Year">#REF!</definedName>
    <definedName name="yearlydiscount">#REF!</definedName>
    <definedName name="YearType">#REF!</definedName>
    <definedName name="YEN">#REF!</definedName>
    <definedName name="YoHigashi">'[4]Ikoma Data'!$A$247</definedName>
    <definedName name="Yokohama">'[4]Ikoma Data'!$A$229</definedName>
    <definedName name="YoNishi">'[4]Ikoma Data'!$A$241</definedName>
    <definedName name="Yotsuya">'[4]Ikoma Data'!$A$135</definedName>
    <definedName name="YrText">#REF!</definedName>
    <definedName name="yt" hidden="1">{"AnnualRentRoll",#N/A,FALSE,"RentRoll"}</definedName>
    <definedName name="YTDArea">#REF!</definedName>
    <definedName name="YY">#REF!</definedName>
    <definedName name="yyttr">{"Client Name or Project Name"}</definedName>
    <definedName name="yyuy">#REF!</definedName>
    <definedName name="yyy" hidden="1">{"グラフ",#N/A,FALSE,"全社実績月次推移"}</definedName>
    <definedName name="yyyyy" hidden="1">{"グラフ",#N/A,FALSE,"全社実績月次推移"}</definedName>
    <definedName name="z">#REF!</definedName>
    <definedName name="ZONING_1">[5]Input!$P$50</definedName>
    <definedName name="ZONING_2">[5]Input!$P$83</definedName>
    <definedName name="ZONING_3">[5]Input!$P$116</definedName>
    <definedName name="ZONING_4">[5]Input!$P$149</definedName>
    <definedName name="ZONING_5">[5]Input!$P$182</definedName>
    <definedName name="zxc" hidden="1">{"AnnualRentRoll",#N/A,FALSE,"RentRoll"}</definedName>
    <definedName name="zxsa" hidden="1">{"AnnualRentRoll",#N/A,FALSE,"RentRoll"}</definedName>
    <definedName name="ＺＸＺＸ" hidden="1">{"グラフ",#N/A,FALSE,"全社実績月次推移"}</definedName>
    <definedName name="ZZ">#REF!</definedName>
    <definedName name="zzz" hidden="1">{#N/A,#N/A,FALSE,"本部経費 "}</definedName>
    <definedName name="zzzdddd" hidden="1">{"AnnualRentRoll",#N/A,FALSE,"RentRoll"}</definedName>
    <definedName name="ぁ" hidden="1">{"'下期集計（10.27迄・速報値）'!$Q$16"}</definedName>
    <definedName name="あ" hidden="1">[30]DEF!$C$2</definedName>
    <definedName name="ああ">#REF!</definedName>
    <definedName name="あああ">#REF!</definedName>
    <definedName name="あさＳ" hidden="1">{"グラフ",#N/A,FALSE,"全社実績月次推移"}</definedName>
    <definedName name="い">#REF!</definedName>
    <definedName name="いいい" hidden="1">#REF!</definedName>
    <definedName name="う">#REF!</definedName>
    <definedName name="え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ｼｰﾄ" hidden="1">[31]計算過程シート!#REF!</definedName>
    <definedName name="システム２・１">#REF!</definedName>
    <definedName name="スタッキング">{"Client Name or Project Name"}</definedName>
    <definedName name="スタッキングプラン">{"Client Name or Project Name"}</definedName>
    <definedName name="センター共益費合計">[32]計算表!$AP$188</definedName>
    <definedName name="センター賃収合計">[32]計算表!$AN$188</definedName>
    <definedName name="センター未収共益費合計">[32]計算表!$AQ$188</definedName>
    <definedName name="センター未収合計">[32]計算表!$AO$188</definedName>
    <definedName name="その他１面積更地">#REF!</definedName>
    <definedName name="その他２面積更地">#REF!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[33]リスト!#REF!</definedName>
    <definedName name="なんで" hidden="1">{"'下期集計（10.27迄・速報値）'!$Q$16"}</definedName>
    <definedName name="なんなの" hidden="1">{"'下期集計（10.27迄・速報値）'!$Q$16"}</definedName>
    <definedName name="ﾆｼﾔﾏ">[34]王子一覧!#REF!</definedName>
    <definedName name="ﾆｼﾔﾏ2">[34]王子一覧!#REF!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マクロ領域">#REF!</definedName>
    <definedName name="メイン面積">#REF!</definedName>
    <definedName name="リスト">#REF!</definedName>
    <definedName name="レポート" hidden="1">#REF!</definedName>
    <definedName name="んｊ">{"Client Name or Project Name"}</definedName>
    <definedName name="案件番号">#REF!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>{"Client Name or Project Name"}</definedName>
    <definedName name="営業報告書1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[35]マスタ!#REF!</definedName>
    <definedName name="科目リスト">[36]準備ｼｰﾄ!$C$6:$C$34</definedName>
    <definedName name="科目リスト2">[37]科目ﾘｽﾄ!$D$3:$D$28</definedName>
    <definedName name="科目名">[35]マスタ!#REF!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[38]表紙!$A$5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'[24]#REF'!$F$100</definedName>
    <definedName name="共益費_円">#REF!</definedName>
    <definedName name="共益費合計">[32]計算表!$AP$262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hidden="1">{"'下期集計（10.27迄・速報値）'!$Q$16"}</definedName>
    <definedName name="区分一覧">[39]区分一覧!$B$3:$K$115</definedName>
    <definedName name="契約期間">#REF!</definedName>
    <definedName name="形態">#REF!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現状NCF">[40]要約!$D$61</definedName>
    <definedName name="固都税支払" hidden="1">{"MonthlyRentRoll",#N/A,FALSE,"RentRoll"}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[41]物件概要!$F$11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[42]区分!$B$3:$C$8</definedName>
    <definedName name="四谷">#REF!</definedName>
    <definedName name="四谷2">#REF!</definedName>
    <definedName name="四谷概要">'[24]#REF'!$F$100</definedName>
    <definedName name="支払い関係">#REF!</definedName>
    <definedName name="支払賃料">#REF!</definedName>
    <definedName name="支払賃料入力">#REF!</definedName>
    <definedName name="施設2課実行予算">[43]検針表!#REF!</definedName>
    <definedName name="事業税標準税率">[44]収益計画による損益計算書!$C$205</definedName>
    <definedName name="事業税率">[44]収益計画による損益計算書!$C$203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>{"Client Name or Project Name"}</definedName>
    <definedName name="収支宝庫ｐ区ショｓ">{"Client Name or Project Name"}</definedName>
    <definedName name="修繕進捗">#REF!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[45]物件概要!$F$9</definedName>
    <definedName name="住宅面積更地">#REF!</definedName>
    <definedName name="住民税率">[44]収益計画による損益計算書!$C$202</definedName>
    <definedName name="出金">#REF!</definedName>
    <definedName name="出金累計">#REF!</definedName>
    <definedName name="順位">[46]順位!$A$1:$K$2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水道料">#REF!</definedName>
    <definedName name="請求項目">[47]リストボックス!$A$1:$A$65536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'[24]#REF'!$F$100</definedName>
    <definedName name="雪月花ＰＬ詳細" hidden="1">{#N/A,#N/A,FALSE,"本部経費 "}</definedName>
    <definedName name="専有坪">[40]要約!$I$5</definedName>
    <definedName name="専有面積">#REF!</definedName>
    <definedName name="線引き１">#REF!</definedName>
    <definedName name="線引き２">#REF!</definedName>
    <definedName name="前月累計">#REF!</definedName>
    <definedName name="前受け金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[48]物件概要!$F$23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[34]王子一覧!#REF!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[44]収益計画による損益計算書!$C$204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[49]長期借入金!$C$1:$D$14</definedName>
    <definedName name="賃__借__人">#REF!</definedName>
    <definedName name="賃共合計">[32]計算表!$AR$263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[35]マスタ!#REF!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[47]リストボックス!$C$1:$C$65536</definedName>
    <definedName name="日付">[35]作業!#REF!</definedName>
    <definedName name="入居家賃総額">[50]レントロール!$I$82</definedName>
    <definedName name="入金">{"Client Name or Project Name"}</definedName>
    <definedName name="入金2月分">{"Client Name or Project Name"}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①">[51]支払明細!$A$7,[51]支払明細!$H$7,[51]支払明細!$I$7,[51]支払明細!$F$7,[51]支払明細!$K$7,[51]支払明細!$N$7,[51]支払明細!$P$7,[51]支払明細!$R$7,[51]支払明細!$S$7,[51]支払明細!$A$8,[51]支払明細!$H$8,[51]支払明細!$I$8,[51]支払明細!$F$8,[51]支払明細!$K$8,[51]支払明細!$N$8,[51]支払明細!$P$8,[51]支払明細!$R$8,[51]支払明細!$S$8,[51]支払明細!$A$9,[51]支払明細!$H$9,[51]支払明細!$I$9,[51]支払明細!$F$9,[51]支払明細!$K$9,[51]支払明細!$N$9,[51]支払明細!$P$9,[51]支払明細!$R$9,[51]支払明細!$S$9,[51]支払明細!$A$10,[51]支払明細!$H$10,[51]支払明細!$I$10,[51]支払明細!$F$10,[51]支払明細!$K$10,[51]支払明細!$N$10,[51]支払明細!$P$10,[51]支払明細!$R$10,[51]支払明細!$S$10,[51]支払明細!$A$7</definedName>
    <definedName name="費用を打つ②">[51]支払明細!$A$11,[51]支払明細!$H$11,[51]支払明細!$I$11,[51]支払明細!$F$11,[51]支払明細!$K$11,[51]支払明細!$N$11,[51]支払明細!$P$11,[51]支払明細!$R$11,[51]支払明細!$S$11,[51]支払明細!$A$12,[51]支払明細!$H$12,[51]支払明細!$I$12,[51]支払明細!$F$12,[51]支払明細!$K$12,[51]支払明細!$N$12,[51]支払明細!$P$12,[51]支払明細!$R$12,[51]支払明細!$S$12,[51]支払明細!$A$13,[51]支払明細!$H$13,[51]支払明細!$I$13,[51]支払明細!$F$13,[51]支払明細!$K$13,[51]支払明細!$N$13,[51]支払明細!$P$13,[51]支払明細!$R$13,[51]支払明細!$S$13,[51]支払明細!$A$14,[51]支払明細!$H$14,[51]支払明細!$I$14,[51]支払明細!$F$14,[51]支払明細!$K$14,[51]支払明細!$N$14,[51]支払明細!$P$14,[51]支払明細!$R$14,[51]支払明細!$S$14,[51]支払明細!$A$11</definedName>
    <definedName name="費用を打つ③">[51]支払明細!$A$15,[51]支払明細!$H$15,[51]支払明細!$I$15,[51]支払明細!$F$15,[51]支払明細!$K$15,[51]支払明細!$N$15,[51]支払明細!$P$15,[51]支払明細!$R$15,[51]支払明細!$S$15,[51]支払明細!$A$16,[51]支払明細!$H$16,[51]支払明細!$I$16,[51]支払明細!$F$16,[51]支払明細!$K$16,[51]支払明細!$N$16,[51]支払明細!$P$16,[51]支払明細!$R$16,[51]支払明細!$S$16,[51]支払明細!$A$17,[51]支払明細!$H$17,[51]支払明細!$I$17,[51]支払明細!$F$17,[51]支払明細!$K$17,[51]支払明細!$N$17,[51]支払明細!$P$17,[51]支払明細!$R$17,[51]支払明細!$S$17,[51]支払明細!$A$18,[51]支払明細!$H$18,[51]支払明細!$I$18,[51]支払明細!$F$18,[51]支払明細!$K$18,[51]支払明細!$N$18,[51]支払明細!$P$18,[51]支払明細!$R$18,[51]支払明細!$S$18,[51]支払明細!$A$15</definedName>
    <definedName name="費用を打つ④">[51]支払明細!$A$19,[51]支払明細!$H$19,[51]支払明細!$I$19,[51]支払明細!$F$19,[51]支払明細!$K$19,[51]支払明細!$N$19,[51]支払明細!$P$19,[51]支払明細!$R$19,[51]支払明細!$S$19,[51]支払明細!$A$20,[51]支払明細!$H$20,[51]支払明細!$I$20,[51]支払明細!$F$20,[51]支払明細!$K$20,[51]支払明細!$N$20,[51]支払明細!$P$20,[51]支払明細!$R$20,[51]支払明細!$S$20,[51]支払明細!$A$21,[51]支払明細!$H$21,[51]支払明細!$I$21,[51]支払明細!$F$21,[51]支払明細!$K$21,[51]支払明細!$N$21,[51]支払明細!$P$21,[51]支払明細!$R$21,[51]支払明細!$S$21,[51]支払明細!$A$22,[51]支払明細!$H$22,[51]支払明細!$I$22,[51]支払明細!$F$22,[51]支払明細!$K$22,[51]支払明細!$N$22,[51]支払明細!$P$22,[51]支払明細!$R$22,[51]支払明細!$S$22,[51]支払明細!$A$19</definedName>
    <definedName name="費用を打つ⑤">[51]支払明細!$A$23,[51]支払明細!$H$23,[51]支払明細!$I$23,[51]支払明細!$F$23,[51]支払明細!$K$23,[51]支払明細!$N$23,[51]支払明細!$P$23,[51]支払明細!$R$23,[51]支払明細!$S$23,[51]支払明細!$A$24,[51]支払明細!$H$24,[51]支払明細!$I$24,[51]支払明細!$F$24,[51]支払明細!$K$24,[51]支払明細!$N$24,[51]支払明細!$P$24,[51]支払明細!$R$24,[51]支払明細!$S$24,[51]支払明細!$A$25,[51]支払明細!$H$25,[51]支払明細!$I$25,[51]支払明細!$F$25,[51]支払明細!$K$25,[51]支払明細!$N$25,[51]支払明細!$P$25,[51]支払明細!$R$25,[51]支払明細!$S$25,[51]支払明細!$A$26,[51]支払明細!$H$26,[51]支払明細!$I$26,[51]支払明細!$F$26,[51]支払明細!$K$26,[51]支払明細!$N$26,[51]支払明細!$P$26,[51]支払明細!$R$26,[51]支払明細!$S$26,[51]支払明細!$A$23</definedName>
    <definedName name="費用を打つ⑥">[51]支払明細!$A$27,[51]支払明細!$H$27,[51]支払明細!$I$27,[51]支払明細!$F$27,[51]支払明細!$K$27,[51]支払明細!$N$27,[51]支払明細!$P$27,[51]支払明細!$R$27,[51]支払明細!$S$27,[51]支払明細!$A$28,[51]支払明細!$H$28,[51]支払明細!$I$28,[51]支払明細!$F$28,[51]支払明細!$K$28,[51]支払明細!$N$28,[51]支払明細!$P$28,[51]支払明細!$R$28,[51]支払明細!$S$28,[51]支払明細!$A$29,[51]支払明細!$H$29,[51]支払明細!$I$29,[51]支払明細!$F$29,[51]支払明細!$K$29,[51]支払明細!$N$29,[51]支払明細!$P$29,[51]支払明細!$R$29,[51]支払明細!$S$29,[51]支払明細!$A$30,[51]支払明細!$H$30,[51]支払明細!$I$30,[51]支払明細!$F$30,[51]支払明細!$K$30,[51]支払明細!$N$30,[51]支払明細!$P$30,[51]支払明細!$R$30,[51]支払明細!$S$30,[51]支払明細!$A$27</definedName>
    <definedName name="費用科目">#REF!</definedName>
    <definedName name="費用更地">#REF!</definedName>
    <definedName name="備考欄">[47]リストボックス!$B$1:$B$65536</definedName>
    <definedName name="評価対象" hidden="1">[31]計算過程シート!#REF!</definedName>
    <definedName name="浜町">#REF!</definedName>
    <definedName name="富永リクエスト">{"Client Name or Project Name"}</definedName>
    <definedName name="敷金_円">#REF!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[35]マスタ!#REF!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[52]表紙!$Q$12</definedName>
    <definedName name="物件名">[52]表紙!$Q$14</definedName>
    <definedName name="物件名称">[38]物件概要!$F$7</definedName>
    <definedName name="分析">{"Client Name or Project Name"}</definedName>
    <definedName name="平成05年8月23日">#REF!</definedName>
    <definedName name="別表番号">#REF!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[44]収益計画による損益計算書!$C$201</definedName>
    <definedName name="防火１">#REF!</definedName>
    <definedName name="防火２">#REF!</definedName>
    <definedName name="未収共益費合計">[32]計算表!$AQ$262</definedName>
    <definedName name="未収賃共合計">[32]計算表!$AS$263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[49]預り敷金保証金!$C$1:$D$26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[32]計算表!$AN$261</definedName>
    <definedName name="臨時未収合計">[32]計算表!$AO$261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2" i="7" l="1"/>
  <c r="W22" i="7"/>
  <c r="W8" i="7"/>
  <c r="W6" i="7"/>
  <c r="W4" i="7"/>
</calcChain>
</file>

<file path=xl/sharedStrings.xml><?xml version="1.0" encoding="utf-8"?>
<sst xmlns="http://schemas.openxmlformats.org/spreadsheetml/2006/main" count="539" uniqueCount="203">
  <si>
    <t>FY14/2</t>
    <phoneticPr fontId="9"/>
  </si>
  <si>
    <t>FY15/2</t>
    <phoneticPr fontId="9"/>
  </si>
  <si>
    <t>FY16/2</t>
    <phoneticPr fontId="9"/>
  </si>
  <si>
    <t>FY17/2</t>
    <phoneticPr fontId="9"/>
  </si>
  <si>
    <t>Assets</t>
    <phoneticPr fontId="9"/>
  </si>
  <si>
    <t/>
  </si>
  <si>
    <t>Cash and cash equivalents</t>
    <phoneticPr fontId="9"/>
  </si>
  <si>
    <t>Trade notes and accounts receivable</t>
    <phoneticPr fontId="9"/>
  </si>
  <si>
    <t xml:space="preserve">Operational loan investments </t>
    <phoneticPr fontId="9"/>
  </si>
  <si>
    <t>–</t>
  </si>
  <si>
    <t>–</t>
    <phoneticPr fontId="9"/>
  </si>
  <si>
    <t>Deferred tax assets</t>
    <phoneticPr fontId="10"/>
  </si>
  <si>
    <t>Other</t>
    <phoneticPr fontId="9"/>
  </si>
  <si>
    <t>Less: allowance for doubtful accounts</t>
    <phoneticPr fontId="9"/>
  </si>
  <si>
    <t>Total Current Assets</t>
    <phoneticPr fontId="9"/>
  </si>
  <si>
    <t>Fixed Assets</t>
    <phoneticPr fontId="9"/>
  </si>
  <si>
    <t>Property, Plant, and Equipment</t>
    <phoneticPr fontId="9"/>
  </si>
  <si>
    <t>Leasehold rights</t>
    <phoneticPr fontId="10"/>
  </si>
  <si>
    <t>Investments and Other Assets</t>
    <phoneticPr fontId="9"/>
  </si>
  <si>
    <t>Long-term loans receivable</t>
    <phoneticPr fontId="9"/>
  </si>
  <si>
    <t>Total Fixed Assets</t>
    <phoneticPr fontId="9"/>
  </si>
  <si>
    <t>Liabilities</t>
    <phoneticPr fontId="9"/>
  </si>
  <si>
    <t>Current Liabilities</t>
  </si>
  <si>
    <t>Trade notes and accounts payable</t>
  </si>
  <si>
    <t>Short-term loans</t>
  </si>
  <si>
    <t>Short-term non-recourse loans</t>
  </si>
  <si>
    <t>Bonds (due within one year)</t>
  </si>
  <si>
    <t>Long-term loans (due within one year)</t>
  </si>
  <si>
    <t>Long-term non-recourse loans (due within one year)</t>
  </si>
  <si>
    <t xml:space="preserve">Income taxes payable </t>
  </si>
  <si>
    <t>Deferred tax liabilities</t>
  </si>
  <si>
    <t>Accrued bonuses</t>
  </si>
  <si>
    <t>Other current liabilities</t>
  </si>
  <si>
    <t>Long-Term Liabilities</t>
  </si>
  <si>
    <t>Bonds</t>
  </si>
  <si>
    <t>Non-recourse bonds</t>
  </si>
  <si>
    <t>Long-term loans</t>
  </si>
  <si>
    <t>Long-term non-recourse loans</t>
  </si>
  <si>
    <t>Long-term security deposits received</t>
  </si>
  <si>
    <t>Negative goodwill</t>
  </si>
  <si>
    <t>Other long-term liabilities</t>
  </si>
  <si>
    <t>Net Assets</t>
  </si>
  <si>
    <t>Shareholders’ Equity</t>
  </si>
  <si>
    <t>Capital</t>
  </si>
  <si>
    <t>Capital reserve</t>
  </si>
  <si>
    <t>Retained earnings</t>
  </si>
  <si>
    <t>Treasury shares</t>
  </si>
  <si>
    <t xml:space="preserve">Accumulated Other Comprehensive Income </t>
    <phoneticPr fontId="9"/>
  </si>
  <si>
    <t>Valuation gain (loss) on other securities</t>
  </si>
  <si>
    <t>Deferred gain (loss) on long-term interest rate hedges</t>
  </si>
  <si>
    <t>Foreign currency translation adjustment</t>
  </si>
  <si>
    <t>Stock Options</t>
  </si>
  <si>
    <t>Minority Interests</t>
  </si>
  <si>
    <t>2014/02（12M）
（前期）</t>
    <rPh sb="14" eb="16">
      <t>ゼンキ</t>
    </rPh>
    <phoneticPr fontId="10"/>
  </si>
  <si>
    <t>vs.
Forecast</t>
    <phoneticPr fontId="10"/>
  </si>
  <si>
    <t>Revenue</t>
  </si>
  <si>
    <t>Cost of Goods Sold</t>
  </si>
  <si>
    <t>Gross Profit</t>
  </si>
  <si>
    <t>SG&amp;A</t>
  </si>
  <si>
    <t>Operating Profit</t>
  </si>
  <si>
    <t>Non-Operating Income</t>
  </si>
  <si>
    <t>Interest income</t>
  </si>
  <si>
    <t>Dividend income</t>
  </si>
  <si>
    <t>Amortization of negative goodwill</t>
  </si>
  <si>
    <t>Other</t>
  </si>
  <si>
    <t>Total Non-Operating Income</t>
  </si>
  <si>
    <t>Non-Operating Expenses</t>
  </si>
  <si>
    <t>Interest expense</t>
  </si>
  <si>
    <t>Stock issuance cost</t>
  </si>
  <si>
    <t>Total Non-Operating Expenses</t>
  </si>
  <si>
    <t>Recurring Profit</t>
  </si>
  <si>
    <t>Extraordinary Gains</t>
  </si>
  <si>
    <t>-</t>
  </si>
  <si>
    <t>Gain on sale of securities investments</t>
    <phoneticPr fontId="9"/>
  </si>
  <si>
    <t>Receipt of share trading proceeds</t>
  </si>
  <si>
    <t>Total Extraordinary Gains</t>
  </si>
  <si>
    <t>Extraordinary Losses</t>
  </si>
  <si>
    <t>Office move expenses</t>
  </si>
  <si>
    <t>Impairment loss</t>
  </si>
  <si>
    <t>Earthquake-related damages</t>
  </si>
  <si>
    <t>Total Extraordinary Losses</t>
  </si>
  <si>
    <t>Pre-Tax Net Income</t>
  </si>
  <si>
    <t>Pre-Minority Interest Net Income</t>
  </si>
  <si>
    <t>Net Income Attributable to Minority Interests</t>
  </si>
  <si>
    <t>Net Income</t>
  </si>
  <si>
    <t>↑修正していません</t>
    <rPh sb="1" eb="3">
      <t>シュウセイ</t>
    </rPh>
    <phoneticPr fontId="10"/>
  </si>
  <si>
    <t>FY16/2 (12M)</t>
    <phoneticPr fontId="10"/>
  </si>
  <si>
    <t>FY17/2 (12M)</t>
    <phoneticPr fontId="10"/>
  </si>
  <si>
    <t>Pre-tax net income</t>
  </si>
  <si>
    <t>Depreciation</t>
  </si>
  <si>
    <t>Share-based compensation expenses</t>
  </si>
  <si>
    <t>Amortization of goodwill</t>
  </si>
  <si>
    <t xml:space="preserve">Increase (decrease) in accrued bonuses </t>
  </si>
  <si>
    <t>Increase (decrease) in allowance for doubtful accounts</t>
    <phoneticPr fontId="9"/>
  </si>
  <si>
    <t>Interest and dividend income</t>
  </si>
  <si>
    <t>Loss (gain) on sale of securities investments</t>
    <phoneticPr fontId="9"/>
  </si>
  <si>
    <t>Valuation loss on securities investments</t>
    <phoneticPr fontId="9"/>
  </si>
  <si>
    <t>Decrease (increase) in trading notes and receivables</t>
  </si>
  <si>
    <t>Decrease (increase) in operational loans receivable</t>
    <phoneticPr fontId="9"/>
  </si>
  <si>
    <t xml:space="preserve">Decrease (increase) in operational securities investments </t>
    <phoneticPr fontId="9"/>
  </si>
  <si>
    <t xml:space="preserve">Valuation loss on operational securities investments </t>
    <phoneticPr fontId="9"/>
  </si>
  <si>
    <t>Decrease (increase) in real estate for sale</t>
  </si>
  <si>
    <t>Decrease (increase) in solar power plants for sale</t>
    <phoneticPr fontId="9"/>
  </si>
  <si>
    <t xml:space="preserve">Valuation loss on SPC capital contributions </t>
    <phoneticPr fontId="9"/>
  </si>
  <si>
    <t xml:space="preserve">Decrease (increase) in advances paid </t>
  </si>
  <si>
    <t>Decrease (increase) in accounts receivable</t>
  </si>
  <si>
    <t>Increase (decrease) in accounts payable</t>
  </si>
  <si>
    <t>Increase (decrease) in accrued expenses</t>
  </si>
  <si>
    <t>Increase (decrease) in advances received</t>
  </si>
  <si>
    <t>Increase (decrease) in security deposits received</t>
  </si>
  <si>
    <t>Sub-total</t>
  </si>
  <si>
    <t>Interest and dividend income received</t>
  </si>
  <si>
    <t>Interest expense paid</t>
    <phoneticPr fontId="9"/>
  </si>
  <si>
    <t>Income taxes paid and refunded</t>
  </si>
  <si>
    <t>Net Cash from (Used for) Operations</t>
    <phoneticPr fontId="9"/>
  </si>
  <si>
    <t>Cash Flows from Investments</t>
    <phoneticPr fontId="9"/>
  </si>
  <si>
    <t>Payments into time deposits</t>
  </si>
  <si>
    <t>Redemptions of time deposits</t>
    <phoneticPr fontId="9"/>
  </si>
  <si>
    <t>Payments for securities investments</t>
  </si>
  <si>
    <t>Proceeds from sale of securities investments</t>
    <phoneticPr fontId="9"/>
  </si>
  <si>
    <t>Proceeds from redemptions of investments</t>
    <phoneticPr fontId="9"/>
  </si>
  <si>
    <t>Acquisition of property, plant, and equipment</t>
    <phoneticPr fontId="9"/>
  </si>
  <si>
    <t>Proceeds from sale of property, plant, and equipment</t>
    <phoneticPr fontId="9"/>
  </si>
  <si>
    <t>Acquisition of intangible assets</t>
  </si>
  <si>
    <t>Payments of SPC capital contributions</t>
    <phoneticPr fontId="9"/>
  </si>
  <si>
    <t>Redemption of SPC capital contributions</t>
    <phoneticPr fontId="9"/>
  </si>
  <si>
    <t>Payments of security deposits</t>
  </si>
  <si>
    <t>Payments for acquisitions of newly consolidated subsidiaries</t>
  </si>
  <si>
    <t>Net Cash from (Used for) Investments</t>
    <phoneticPr fontId="9"/>
  </si>
  <si>
    <t>Cash Flows from Financing</t>
    <phoneticPr fontId="9"/>
  </si>
  <si>
    <t>Net increase (decrease) in short-term loans</t>
  </si>
  <si>
    <t>Net increase (decrease) in short-term non-recourse loans</t>
  </si>
  <si>
    <t xml:space="preserve">Proceeds from bond issuance </t>
    <phoneticPr fontId="9"/>
  </si>
  <si>
    <t>Proceeds from long-term loans</t>
  </si>
  <si>
    <t>Repayment of long-term loans</t>
  </si>
  <si>
    <t>Proceeds from long-term non-recourse loans</t>
  </si>
  <si>
    <t>Repayment of long-term non-recourse loans</t>
  </si>
  <si>
    <t>Proceeds from issuance of common shares</t>
  </si>
  <si>
    <t>Proceeds from employee exercise of stock options</t>
  </si>
  <si>
    <t xml:space="preserve">Payments received from minority interests </t>
  </si>
  <si>
    <t>Share buyback</t>
    <phoneticPr fontId="9"/>
  </si>
  <si>
    <t>Dividends paid</t>
  </si>
  <si>
    <t>Dividends paid to minority interests</t>
  </si>
  <si>
    <t>Net Cash from (Used for) Financing</t>
    <phoneticPr fontId="9"/>
  </si>
  <si>
    <t xml:space="preserve">Loss (gain) on sale of shares in affiliates </t>
    <phoneticPr fontId="9"/>
  </si>
  <si>
    <t>Loss on sale/disposal of fixed assets</t>
    <phoneticPr fontId="9"/>
  </si>
  <si>
    <t>Loss (gain) on sale/disposal of fixed assets</t>
    <phoneticPr fontId="9"/>
  </si>
  <si>
    <t>FY18/2 H1</t>
    <phoneticPr fontId="9"/>
  </si>
  <si>
    <r>
      <t xml:space="preserve">2012/02 </t>
    </r>
    <r>
      <rPr>
        <sz val="9"/>
        <color indexed="9"/>
        <rFont val="ＭＳ Ｐゴシック"/>
        <family val="3"/>
        <charset val="128"/>
      </rPr>
      <t>期末</t>
    </r>
    <rPh sb="8" eb="10">
      <t>キマツ</t>
    </rPh>
    <phoneticPr fontId="10"/>
  </si>
  <si>
    <t>FY18/2 Q3</t>
    <phoneticPr fontId="9"/>
  </si>
  <si>
    <t>vs. FY18/2 H1</t>
    <phoneticPr fontId="10"/>
  </si>
  <si>
    <t xml:space="preserve"> </t>
  </si>
  <si>
    <t>Current Assets</t>
    <phoneticPr fontId="9"/>
  </si>
  <si>
    <t>－</t>
  </si>
  <si>
    <t xml:space="preserve">Operational securities investments </t>
    <phoneticPr fontId="9"/>
  </si>
  <si>
    <t>Real estate for sale</t>
    <phoneticPr fontId="9"/>
  </si>
  <si>
    <t>Power plants for sale</t>
    <phoneticPr fontId="9"/>
  </si>
  <si>
    <t>–</t>
    <phoneticPr fontId="9"/>
  </si>
  <si>
    <t>－</t>
    <phoneticPr fontId="9"/>
  </si>
  <si>
    <t>Other</t>
    <phoneticPr fontId="9"/>
  </si>
  <si>
    <t xml:space="preserve">   Buildings and structures (net)</t>
    <phoneticPr fontId="9"/>
  </si>
  <si>
    <t xml:space="preserve">   Solar power plant equipment (net)</t>
    <phoneticPr fontId="10"/>
  </si>
  <si>
    <t xml:space="preserve">   Land</t>
    <phoneticPr fontId="10"/>
  </si>
  <si>
    <t xml:space="preserve">   Other (net)</t>
    <phoneticPr fontId="10"/>
  </si>
  <si>
    <t xml:space="preserve">   Total Property, Plant, and Equipment</t>
    <phoneticPr fontId="9"/>
  </si>
  <si>
    <t>Intangible Assets</t>
    <phoneticPr fontId="9"/>
  </si>
  <si>
    <t>Goodwill</t>
    <phoneticPr fontId="9"/>
  </si>
  <si>
    <t>Total Intangible Assets</t>
    <phoneticPr fontId="9"/>
  </si>
  <si>
    <t>Securities investments</t>
    <phoneticPr fontId="9"/>
  </si>
  <si>
    <t>Less: allowance for doubtful accounts</t>
    <phoneticPr fontId="9"/>
  </si>
  <si>
    <t>Total Investments and Other Assets</t>
    <phoneticPr fontId="9"/>
  </si>
  <si>
    <t>Total Assets</t>
    <phoneticPr fontId="9"/>
  </si>
  <si>
    <t>Total Accumulated Other Comprehensive Income</t>
    <phoneticPr fontId="9"/>
  </si>
  <si>
    <t>FY14/2 
(12M)</t>
    <phoneticPr fontId="10"/>
  </si>
  <si>
    <t>FY15/2 
(12M)</t>
    <phoneticPr fontId="10"/>
  </si>
  <si>
    <t>FY16/2 
(12M)</t>
    <phoneticPr fontId="10"/>
  </si>
  <si>
    <t>FY17/2 
(12M)</t>
    <phoneticPr fontId="10"/>
  </si>
  <si>
    <t>FY18/2 Q3 
Cumulative (9M)</t>
    <phoneticPr fontId="10"/>
  </si>
  <si>
    <t>FY17/2 Q3 
Cumulative (9M)</t>
    <phoneticPr fontId="10"/>
  </si>
  <si>
    <t>Change
(YOY)</t>
    <phoneticPr fontId="10"/>
  </si>
  <si>
    <t>FY18/2
Full-Year
Forecast</t>
    <phoneticPr fontId="10"/>
  </si>
  <si>
    <t>Negative goodwill amortization</t>
    <phoneticPr fontId="9"/>
  </si>
  <si>
    <t>－</t>
    <phoneticPr fontId="9"/>
  </si>
  <si>
    <t>Mark-to-market loss on long-term interest rate hedges</t>
    <phoneticPr fontId="9"/>
  </si>
  <si>
    <t>Debt financing-related fees</t>
    <phoneticPr fontId="9"/>
  </si>
  <si>
    <t>Gain on sale of fixed assets</t>
    <phoneticPr fontId="9"/>
  </si>
  <si>
    <t>Gain on sale of shares in affiliates</t>
    <phoneticPr fontId="9"/>
  </si>
  <si>
    <t>Income Taxes</t>
    <phoneticPr fontId="9"/>
  </si>
  <si>
    <t>FY14/2 (12M)</t>
    <phoneticPr fontId="10"/>
  </si>
  <si>
    <t>FY15/2 (12M)</t>
    <phoneticPr fontId="10"/>
  </si>
  <si>
    <t>FY18/2 Q3 (9M)</t>
    <phoneticPr fontId="10"/>
  </si>
  <si>
    <t>Cash Flows from Operations</t>
    <phoneticPr fontId="9"/>
  </si>
  <si>
    <t>Repayment of maturing bond principal to bondholders</t>
    <phoneticPr fontId="9"/>
  </si>
  <si>
    <t>Repayment of maturing non-recourse bond principal to bondholders</t>
    <phoneticPr fontId="9"/>
  </si>
  <si>
    <t>Payments to minority interests</t>
    <phoneticPr fontId="9"/>
  </si>
  <si>
    <t>Total Current Liabilities</t>
    <phoneticPr fontId="9"/>
  </si>
  <si>
    <t>Total Shareholders’ Equity</t>
    <phoneticPr fontId="9"/>
  </si>
  <si>
    <t>Total Liabilities and Net Assets</t>
    <phoneticPr fontId="9"/>
  </si>
  <si>
    <t>Total Net Assets</t>
    <phoneticPr fontId="9"/>
  </si>
  <si>
    <t>Total Liabilities</t>
    <phoneticPr fontId="9"/>
  </si>
  <si>
    <t>Total Long-Term Liabilities</t>
    <phoneticPr fontId="9"/>
  </si>
  <si>
    <t xml:space="preserve">Acquisition of subsidiary shares resulting in change of consolidation scope </t>
    <phoneticPr fontId="9"/>
  </si>
  <si>
    <t>Sale of subsidiary shares resulting in change of consolidation scope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</si>
</sst>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&quot;+&quot;#,##0;&quot;△ &quot;#,##0"/>
    <numFmt numFmtId="178" formatCode="#,##0;&quot;-&quot;#,##0"/>
    <numFmt numFmtId="179" formatCode="&quot;+&quot;#,##0;&quot;-&quot;#,##0"/>
    <numFmt numFmtId="180" formatCode="\ \+#,###;\-#,###"/>
    <numFmt numFmtId="181" formatCode="0.0%"/>
    <numFmt numFmtId="182" formatCode="#,##0;&quot;△&quot;#,##0"/>
    <numFmt numFmtId="183" formatCode="\ #,###;\-#,###"/>
  </numFmts>
  <fonts count="42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9"/>
      <name val="游ゴシック"/>
      <family val="3"/>
      <charset val="128"/>
      <scheme val="minor"/>
    </font>
    <font>
      <b/>
      <sz val="9"/>
      <name val="Arial"/>
      <family val="2"/>
    </font>
    <font>
      <b/>
      <sz val="9"/>
      <color indexed="9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 tint="4.9989318521683403E-2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sz val="11"/>
      <color rgb="FF00B05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  <font>
      <b/>
      <sz val="9"/>
      <color indexed="9"/>
      <name val="游ゴシック"/>
      <family val="3"/>
      <charset val="128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sz val="9"/>
      <color indexed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/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/>
      <diagonal/>
    </border>
    <border>
      <left style="thick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double">
        <color auto="1"/>
      </bottom>
      <diagonal/>
    </border>
    <border>
      <left/>
      <right/>
      <top/>
      <bottom style="thin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double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double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theme="3" tint="-0.499984740745262"/>
      </top>
      <bottom style="thin">
        <color auto="1"/>
      </bottom>
      <diagonal/>
    </border>
    <border>
      <left/>
      <right/>
      <top style="thin">
        <color theme="3" tint="-0.499984740745262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2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2" borderId="0" xfId="1" applyNumberFormat="1" applyFont="1" applyFill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3" fillId="0" borderId="0" xfId="1" applyFont="1" applyFill="1" applyBorder="1">
      <alignment vertical="center"/>
    </xf>
    <xf numFmtId="176" fontId="14" fillId="0" borderId="0" xfId="1" applyNumberFormat="1" applyFont="1" applyBorder="1" applyAlignment="1" applyProtection="1">
      <alignment horizontal="right" vertical="center" wrapText="1"/>
      <protection locked="0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7" fillId="0" borderId="0" xfId="1" applyNumberFormat="1" applyFont="1" applyBorder="1" applyAlignment="1" applyProtection="1">
      <alignment horizontal="right" vertical="center" wrapText="1"/>
      <protection locked="0"/>
    </xf>
    <xf numFmtId="176" fontId="17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17" fillId="0" borderId="1" xfId="1" applyNumberFormat="1" applyFont="1" applyBorder="1" applyAlignment="1" applyProtection="1">
      <alignment horizontal="right" vertical="center" wrapText="1"/>
      <protection locked="0"/>
    </xf>
    <xf numFmtId="177" fontId="15" fillId="0" borderId="0" xfId="1" applyNumberFormat="1" applyFont="1" applyFill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3" fillId="0" borderId="0" xfId="1" applyFont="1">
      <alignment vertical="center"/>
    </xf>
    <xf numFmtId="0" fontId="18" fillId="0" borderId="0" xfId="1" applyFont="1" applyAlignment="1">
      <alignment horizontal="left" vertical="center" wrapText="1" indent="1"/>
    </xf>
    <xf numFmtId="176" fontId="14" fillId="0" borderId="0" xfId="1" applyNumberFormat="1" applyFont="1" applyAlignment="1" applyProtection="1">
      <alignment horizontal="right" vertical="center" wrapText="1"/>
      <protection locked="0"/>
    </xf>
    <xf numFmtId="0" fontId="14" fillId="0" borderId="0" xfId="1" applyFont="1" applyBorder="1">
      <alignment vertical="center"/>
    </xf>
    <xf numFmtId="0" fontId="17" fillId="0" borderId="0" xfId="1" applyFont="1" applyBorder="1">
      <alignment vertical="center"/>
    </xf>
    <xf numFmtId="176" fontId="17" fillId="0" borderId="2" xfId="1" applyNumberFormat="1" applyFont="1" applyBorder="1" applyAlignment="1" applyProtection="1">
      <alignment horizontal="right" vertical="center" wrapText="1"/>
      <protection locked="0"/>
    </xf>
    <xf numFmtId="177" fontId="17" fillId="0" borderId="0" xfId="1" applyNumberFormat="1" applyFont="1" applyFill="1" applyBorder="1" applyAlignment="1">
      <alignment horizontal="right" vertical="center"/>
    </xf>
    <xf numFmtId="0" fontId="18" fillId="0" borderId="0" xfId="1" applyFont="1" applyAlignment="1">
      <alignment horizontal="left" vertical="center" wrapText="1" indent="2"/>
    </xf>
    <xf numFmtId="38" fontId="4" fillId="0" borderId="0" xfId="2" applyFont="1" applyBorder="1">
      <alignment vertical="center"/>
    </xf>
    <xf numFmtId="176" fontId="18" fillId="0" borderId="0" xfId="1" applyNumberFormat="1" applyFont="1" applyAlignment="1" applyProtection="1">
      <alignment horizontal="right" vertical="center" wrapText="1"/>
      <protection locked="0"/>
    </xf>
    <xf numFmtId="176" fontId="18" fillId="0" borderId="0" xfId="1" applyNumberFormat="1" applyFont="1" applyBorder="1" applyAlignment="1" applyProtection="1">
      <alignment horizontal="right" vertical="center" wrapText="1"/>
      <protection locked="0"/>
    </xf>
    <xf numFmtId="176" fontId="19" fillId="0" borderId="0" xfId="1" applyNumberFormat="1" applyFont="1" applyBorder="1" applyAlignment="1" applyProtection="1">
      <alignment horizontal="right" vertical="center" wrapText="1"/>
      <protection locked="0"/>
    </xf>
    <xf numFmtId="0" fontId="20" fillId="0" borderId="0" xfId="1" applyFont="1" applyBorder="1">
      <alignment vertical="center"/>
    </xf>
    <xf numFmtId="176" fontId="18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1" applyFont="1" applyBorder="1">
      <alignment vertical="center"/>
    </xf>
    <xf numFmtId="0" fontId="23" fillId="0" borderId="0" xfId="1" applyFont="1" applyBorder="1">
      <alignment vertical="center"/>
    </xf>
    <xf numFmtId="0" fontId="18" fillId="0" borderId="3" xfId="1" applyFont="1" applyBorder="1" applyAlignment="1">
      <alignment horizontal="left" vertical="center" wrapText="1" indent="2"/>
    </xf>
    <xf numFmtId="38" fontId="4" fillId="0" borderId="3" xfId="2" applyFont="1" applyBorder="1">
      <alignment vertical="center"/>
    </xf>
    <xf numFmtId="180" fontId="18" fillId="0" borderId="3" xfId="1" applyNumberFormat="1" applyFont="1" applyBorder="1" applyAlignment="1" applyProtection="1">
      <alignment horizontal="right" vertical="center" wrapText="1"/>
      <protection locked="0"/>
    </xf>
    <xf numFmtId="0" fontId="15" fillId="0" borderId="3" xfId="1" applyFont="1" applyBorder="1">
      <alignment vertical="center"/>
    </xf>
    <xf numFmtId="180" fontId="19" fillId="0" borderId="3" xfId="1" applyNumberFormat="1" applyFont="1" applyBorder="1" applyAlignment="1" applyProtection="1">
      <alignment horizontal="right" vertical="center" wrapText="1"/>
      <protection locked="0"/>
    </xf>
    <xf numFmtId="0" fontId="24" fillId="0" borderId="3" xfId="1" applyFont="1" applyBorder="1">
      <alignment vertical="center"/>
    </xf>
    <xf numFmtId="180" fontId="18" fillId="0" borderId="0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8" fillId="4" borderId="5" xfId="1" applyFont="1" applyFill="1" applyBorder="1" applyAlignment="1">
      <alignment horizontal="left" vertical="center" wrapText="1" indent="2"/>
    </xf>
    <xf numFmtId="38" fontId="4" fillId="4" borderId="5" xfId="2" applyFont="1" applyFill="1" applyBorder="1">
      <alignment vertical="center"/>
    </xf>
    <xf numFmtId="176" fontId="18" fillId="4" borderId="5" xfId="1" applyNumberFormat="1" applyFont="1" applyFill="1" applyBorder="1" applyAlignment="1" applyProtection="1">
      <alignment horizontal="right" vertical="center" wrapText="1"/>
      <protection locked="0"/>
    </xf>
    <xf numFmtId="0" fontId="14" fillId="4" borderId="5" xfId="1" applyFont="1" applyFill="1" applyBorder="1">
      <alignment vertical="center"/>
    </xf>
    <xf numFmtId="176" fontId="19" fillId="4" borderId="5" xfId="1" applyNumberFormat="1" applyFont="1" applyFill="1" applyBorder="1" applyAlignment="1" applyProtection="1">
      <alignment horizontal="right" vertical="center" wrapText="1"/>
      <protection locked="0"/>
    </xf>
    <xf numFmtId="0" fontId="20" fillId="4" borderId="5" xfId="1" applyFont="1" applyFill="1" applyBorder="1">
      <alignment vertical="center"/>
    </xf>
    <xf numFmtId="176" fontId="20" fillId="0" borderId="6" xfId="1" applyNumberFormat="1" applyFont="1" applyBorder="1" applyAlignment="1" applyProtection="1">
      <alignment horizontal="right" vertical="center" wrapText="1"/>
      <protection locked="0"/>
    </xf>
    <xf numFmtId="176" fontId="14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20" fillId="0" borderId="0" xfId="1" applyNumberFormat="1" applyFont="1" applyBorder="1" applyAlignment="1" applyProtection="1">
      <alignment horizontal="right" vertical="center" wrapText="1"/>
      <protection locked="0"/>
    </xf>
    <xf numFmtId="38" fontId="18" fillId="0" borderId="0" xfId="2" applyFont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 indent="3"/>
    </xf>
    <xf numFmtId="0" fontId="15" fillId="0" borderId="0" xfId="1" applyFont="1" applyBorder="1">
      <alignment vertical="center"/>
    </xf>
    <xf numFmtId="0" fontId="24" fillId="0" borderId="0" xfId="1" applyFont="1" applyBorder="1">
      <alignment vertical="center"/>
    </xf>
    <xf numFmtId="0" fontId="18" fillId="0" borderId="3" xfId="1" applyFont="1" applyBorder="1" applyAlignment="1">
      <alignment horizontal="left" vertical="center" wrapText="1" indent="3"/>
    </xf>
    <xf numFmtId="176" fontId="18" fillId="0" borderId="3" xfId="1" applyNumberFormat="1" applyFont="1" applyBorder="1" applyAlignment="1" applyProtection="1">
      <alignment horizontal="right" vertical="center" wrapText="1"/>
      <protection locked="0"/>
    </xf>
    <xf numFmtId="0" fontId="14" fillId="0" borderId="3" xfId="1" applyFont="1" applyBorder="1">
      <alignment vertical="center"/>
    </xf>
    <xf numFmtId="176" fontId="19" fillId="0" borderId="3" xfId="1" applyNumberFormat="1" applyFont="1" applyBorder="1" applyAlignment="1" applyProtection="1">
      <alignment horizontal="right" vertical="center" wrapText="1"/>
      <protection locked="0"/>
    </xf>
    <xf numFmtId="0" fontId="20" fillId="0" borderId="3" xfId="1" applyFont="1" applyBorder="1">
      <alignment vertical="center"/>
    </xf>
    <xf numFmtId="176" fontId="18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18" fillId="4" borderId="5" xfId="1" applyFont="1" applyFill="1" applyBorder="1" applyAlignment="1">
      <alignment horizontal="left" vertical="center" wrapText="1" indent="3"/>
    </xf>
    <xf numFmtId="0" fontId="25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0" fontId="4" fillId="0" borderId="3" xfId="1" applyFont="1" applyBorder="1">
      <alignment vertical="center"/>
    </xf>
    <xf numFmtId="0" fontId="25" fillId="0" borderId="3" xfId="1" applyFont="1" applyBorder="1">
      <alignment vertical="center"/>
    </xf>
    <xf numFmtId="0" fontId="4" fillId="4" borderId="5" xfId="1" applyFont="1" applyFill="1" applyBorder="1">
      <alignment vertical="center"/>
    </xf>
    <xf numFmtId="0" fontId="25" fillId="4" borderId="5" xfId="1" applyFont="1" applyFill="1" applyBorder="1">
      <alignment vertical="center"/>
    </xf>
    <xf numFmtId="0" fontId="18" fillId="4" borderId="0" xfId="1" applyFont="1" applyFill="1" applyAlignment="1">
      <alignment horizontal="left" vertical="center" wrapText="1" indent="2"/>
    </xf>
    <xf numFmtId="38" fontId="4" fillId="4" borderId="0" xfId="2" applyFont="1" applyFill="1" applyBorder="1">
      <alignment vertical="center"/>
    </xf>
    <xf numFmtId="176" fontId="18" fillId="4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1" applyFont="1" applyFill="1" applyBorder="1">
      <alignment vertical="center"/>
    </xf>
    <xf numFmtId="176" fontId="18" fillId="4" borderId="9" xfId="1" applyNumberFormat="1" applyFont="1" applyFill="1" applyBorder="1" applyAlignment="1" applyProtection="1">
      <alignment horizontal="right" vertical="center" wrapText="1"/>
      <protection locked="0"/>
    </xf>
    <xf numFmtId="176" fontId="19" fillId="4" borderId="0" xfId="1" applyNumberFormat="1" applyFont="1" applyFill="1" applyBorder="1" applyAlignment="1" applyProtection="1">
      <alignment horizontal="right" vertical="center" wrapText="1"/>
      <protection locked="0"/>
    </xf>
    <xf numFmtId="0" fontId="25" fillId="4" borderId="0" xfId="1" applyFont="1" applyFill="1" applyBorder="1">
      <alignment vertical="center"/>
    </xf>
    <xf numFmtId="0" fontId="7" fillId="5" borderId="10" xfId="1" applyFont="1" applyFill="1" applyBorder="1" applyAlignment="1">
      <alignment horizontal="left" vertical="center" wrapText="1" indent="1"/>
    </xf>
    <xf numFmtId="38" fontId="15" fillId="5" borderId="10" xfId="2" applyFont="1" applyFill="1" applyBorder="1">
      <alignment vertical="center"/>
    </xf>
    <xf numFmtId="176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0" fontId="13" fillId="5" borderId="10" xfId="1" applyFont="1" applyFill="1" applyBorder="1">
      <alignment vertical="center"/>
    </xf>
    <xf numFmtId="176" fontId="7" fillId="5" borderId="3" xfId="1" applyNumberFormat="1" applyFont="1" applyFill="1" applyBorder="1" applyAlignment="1" applyProtection="1">
      <alignment horizontal="right" vertical="center" wrapText="1"/>
      <protection locked="0"/>
    </xf>
    <xf numFmtId="176" fontId="26" fillId="5" borderId="10" xfId="1" applyNumberFormat="1" applyFont="1" applyFill="1" applyBorder="1" applyAlignment="1" applyProtection="1">
      <alignment horizontal="right" vertical="center" wrapText="1"/>
      <protection locked="0"/>
    </xf>
    <xf numFmtId="0" fontId="27" fillId="5" borderId="10" xfId="1" applyFont="1" applyFill="1" applyBorder="1">
      <alignment vertical="center"/>
    </xf>
    <xf numFmtId="0" fontId="7" fillId="0" borderId="0" xfId="1" applyFont="1" applyAlignment="1">
      <alignment horizontal="left" vertical="center" wrapText="1" indent="1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1" fillId="0" borderId="12" xfId="1" applyNumberFormat="1" applyFont="1" applyBorder="1" applyAlignment="1" applyProtection="1">
      <alignment horizontal="right" vertical="center" wrapText="1"/>
      <protection locked="0"/>
    </xf>
    <xf numFmtId="176" fontId="1" fillId="0" borderId="0" xfId="1" applyNumberFormat="1" applyFont="1" applyAlignment="1" applyProtection="1">
      <alignment horizontal="right" vertical="center" wrapText="1"/>
      <protection locked="0"/>
    </xf>
    <xf numFmtId="176" fontId="29" fillId="0" borderId="0" xfId="1" applyNumberFormat="1" applyFont="1" applyBorder="1" applyAlignment="1" applyProtection="1">
      <alignment horizontal="right" vertical="center" wrapText="1"/>
      <protection locked="0"/>
    </xf>
    <xf numFmtId="176" fontId="29" fillId="0" borderId="13" xfId="1" applyNumberFormat="1" applyFont="1" applyBorder="1" applyAlignment="1" applyProtection="1">
      <alignment horizontal="right" vertical="center" wrapText="1"/>
      <protection locked="0"/>
    </xf>
    <xf numFmtId="176" fontId="18" fillId="0" borderId="0" xfId="1" applyNumberFormat="1" applyFont="1" applyBorder="1" applyAlignment="1">
      <alignment horizontal="right" vertical="center"/>
    </xf>
    <xf numFmtId="180" fontId="19" fillId="0" borderId="0" xfId="1" applyNumberFormat="1" applyFont="1" applyBorder="1" applyAlignment="1" applyProtection="1">
      <alignment horizontal="right" vertical="center" wrapText="1"/>
      <protection locked="0"/>
    </xf>
    <xf numFmtId="0" fontId="7" fillId="5" borderId="16" xfId="1" applyFont="1" applyFill="1" applyBorder="1" applyAlignment="1">
      <alignment horizontal="left" vertical="center" wrapText="1" indent="1"/>
    </xf>
    <xf numFmtId="176" fontId="7" fillId="5" borderId="16" xfId="1" applyNumberFormat="1" applyFont="1" applyFill="1" applyBorder="1" applyAlignment="1" applyProtection="1">
      <alignment horizontal="right" vertical="center" wrapText="1"/>
      <protection locked="0"/>
    </xf>
    <xf numFmtId="176" fontId="26" fillId="5" borderId="16" xfId="1" applyNumberFormat="1" applyFont="1" applyFill="1" applyBorder="1" applyAlignment="1" applyProtection="1">
      <alignment horizontal="right" vertical="center" wrapText="1"/>
      <protection locked="0"/>
    </xf>
    <xf numFmtId="0" fontId="7" fillId="5" borderId="3" xfId="1" applyFont="1" applyFill="1" applyBorder="1" applyAlignment="1">
      <alignment horizontal="left" vertical="center" wrapText="1" indent="1"/>
    </xf>
    <xf numFmtId="0" fontId="4" fillId="0" borderId="0" xfId="1" applyFont="1" applyFill="1" applyBorder="1">
      <alignment vertical="center"/>
    </xf>
    <xf numFmtId="181" fontId="4" fillId="0" borderId="0" xfId="1" applyNumberFormat="1" applyFont="1">
      <alignment vertical="center"/>
    </xf>
    <xf numFmtId="0" fontId="30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/>
    </xf>
    <xf numFmtId="181" fontId="8" fillId="3" borderId="0" xfId="1" applyNumberFormat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7" fillId="5" borderId="5" xfId="1" applyFont="1" applyFill="1" applyBorder="1" applyAlignment="1">
      <alignment horizontal="left" vertical="center" wrapText="1" indent="1"/>
    </xf>
    <xf numFmtId="0" fontId="7" fillId="5" borderId="5" xfId="1" applyFont="1" applyFill="1" applyBorder="1" applyAlignment="1">
      <alignment horizontal="right" vertical="center"/>
    </xf>
    <xf numFmtId="176" fontId="7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32" fillId="5" borderId="5" xfId="1" applyFont="1" applyFill="1" applyBorder="1" applyAlignment="1">
      <alignment horizontal="right" vertical="center"/>
    </xf>
    <xf numFmtId="176" fontId="32" fillId="5" borderId="5" xfId="1" applyNumberFormat="1" applyFont="1" applyFill="1" applyBorder="1" applyAlignment="1">
      <alignment horizontal="right" vertical="center"/>
    </xf>
    <xf numFmtId="176" fontId="7" fillId="5" borderId="5" xfId="1" applyNumberFormat="1" applyFont="1" applyFill="1" applyBorder="1" applyAlignment="1">
      <alignment horizontal="right" vertical="center"/>
    </xf>
    <xf numFmtId="176" fontId="26" fillId="5" borderId="5" xfId="1" applyNumberFormat="1" applyFont="1" applyFill="1" applyBorder="1" applyAlignment="1" applyProtection="1">
      <alignment horizontal="right" vertical="center" wrapText="1"/>
      <protection locked="0"/>
    </xf>
    <xf numFmtId="176" fontId="26" fillId="5" borderId="5" xfId="1" applyNumberFormat="1" applyFont="1" applyFill="1" applyBorder="1" applyAlignment="1">
      <alignment horizontal="right" vertical="center"/>
    </xf>
    <xf numFmtId="178" fontId="28" fillId="5" borderId="5" xfId="1" applyNumberFormat="1" applyFont="1" applyFill="1" applyBorder="1" applyAlignment="1">
      <alignment horizontal="right" vertical="center"/>
    </xf>
    <xf numFmtId="179" fontId="26" fillId="5" borderId="5" xfId="1" applyNumberFormat="1" applyFont="1" applyFill="1" applyBorder="1" applyAlignment="1">
      <alignment horizontal="right" vertical="center"/>
    </xf>
    <xf numFmtId="0" fontId="7" fillId="0" borderId="0" xfId="1" applyFont="1" applyBorder="1">
      <alignment vertical="center"/>
    </xf>
    <xf numFmtId="0" fontId="33" fillId="0" borderId="0" xfId="1" applyFont="1" applyBorder="1" applyAlignment="1">
      <alignment horizontal="right" vertical="center"/>
    </xf>
    <xf numFmtId="176" fontId="33" fillId="0" borderId="0" xfId="1" applyNumberFormat="1" applyFont="1" applyFill="1" applyBorder="1" applyAlignment="1">
      <alignment horizontal="right" vertical="center"/>
    </xf>
    <xf numFmtId="176" fontId="18" fillId="0" borderId="0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 applyAlignment="1">
      <alignment horizontal="right" vertical="center"/>
    </xf>
    <xf numFmtId="178" fontId="21" fillId="0" borderId="0" xfId="1" applyNumberFormat="1" applyFont="1" applyFill="1" applyBorder="1" applyAlignment="1">
      <alignment horizontal="right" vertical="center"/>
    </xf>
    <xf numFmtId="178" fontId="21" fillId="0" borderId="0" xfId="1" applyNumberFormat="1" applyFont="1" applyBorder="1" applyAlignment="1" applyProtection="1">
      <alignment horizontal="right" vertical="center" wrapText="1"/>
      <protection locked="0"/>
    </xf>
    <xf numFmtId="179" fontId="19" fillId="0" borderId="0" xfId="1" applyNumberFormat="1" applyFont="1" applyBorder="1" applyAlignment="1">
      <alignment horizontal="right" vertical="center"/>
    </xf>
    <xf numFmtId="181" fontId="18" fillId="0" borderId="0" xfId="1" applyNumberFormat="1" applyFont="1" applyBorder="1" applyAlignment="1">
      <alignment horizontal="right" vertical="center"/>
    </xf>
    <xf numFmtId="0" fontId="18" fillId="0" borderId="0" xfId="1" applyFont="1" applyBorder="1">
      <alignment vertical="center"/>
    </xf>
    <xf numFmtId="176" fontId="18" fillId="0" borderId="6" xfId="1" applyNumberFormat="1" applyFont="1" applyBorder="1" applyAlignment="1" applyProtection="1">
      <alignment horizontal="right" vertical="center" wrapText="1"/>
      <protection locked="0"/>
    </xf>
    <xf numFmtId="176" fontId="33" fillId="0" borderId="0" xfId="1" applyNumberFormat="1" applyFont="1" applyBorder="1" applyAlignment="1" applyProtection="1">
      <alignment horizontal="right" vertical="center" wrapText="1"/>
      <protection locked="0"/>
    </xf>
    <xf numFmtId="177" fontId="33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32" fillId="0" borderId="0" xfId="1" applyFont="1" applyBorder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26" fillId="0" borderId="0" xfId="1" applyNumberFormat="1" applyFont="1" applyFill="1" applyBorder="1" applyAlignment="1">
      <alignment horizontal="right" vertical="center"/>
    </xf>
    <xf numFmtId="178" fontId="21" fillId="0" borderId="3" xfId="1" applyNumberFormat="1" applyFont="1" applyBorder="1" applyAlignment="1" applyProtection="1">
      <alignment horizontal="right" vertical="center" wrapText="1"/>
      <protection locked="0"/>
    </xf>
    <xf numFmtId="179" fontId="19" fillId="0" borderId="3" xfId="1" applyNumberFormat="1" applyFont="1" applyFill="1" applyBorder="1" applyAlignment="1">
      <alignment horizontal="right" vertical="center"/>
    </xf>
    <xf numFmtId="0" fontId="18" fillId="0" borderId="6" xfId="1" applyFont="1" applyBorder="1" applyAlignment="1">
      <alignment horizontal="left" vertical="center" wrapText="1" indent="1"/>
    </xf>
    <xf numFmtId="0" fontId="18" fillId="0" borderId="6" xfId="1" applyFont="1" applyBorder="1" applyAlignment="1">
      <alignment horizontal="right" vertical="center"/>
    </xf>
    <xf numFmtId="0" fontId="33" fillId="0" borderId="6" xfId="1" applyFont="1" applyBorder="1" applyAlignment="1">
      <alignment horizontal="right" vertical="center"/>
    </xf>
    <xf numFmtId="176" fontId="33" fillId="0" borderId="6" xfId="1" applyNumberFormat="1" applyFont="1" applyFill="1" applyBorder="1" applyAlignment="1">
      <alignment horizontal="right" vertical="center"/>
    </xf>
    <xf numFmtId="176" fontId="18" fillId="0" borderId="6" xfId="1" applyNumberFormat="1" applyFont="1" applyFill="1" applyBorder="1" applyAlignment="1">
      <alignment horizontal="right" vertical="center"/>
    </xf>
    <xf numFmtId="176" fontId="19" fillId="0" borderId="6" xfId="1" applyNumberFormat="1" applyFont="1" applyBorder="1" applyAlignment="1" applyProtection="1">
      <alignment horizontal="right" vertical="center" wrapText="1"/>
      <protection locked="0"/>
    </xf>
    <xf numFmtId="176" fontId="19" fillId="0" borderId="6" xfId="1" applyNumberFormat="1" applyFont="1" applyFill="1" applyBorder="1" applyAlignment="1">
      <alignment horizontal="right" vertical="center"/>
    </xf>
    <xf numFmtId="176" fontId="33" fillId="0" borderId="5" xfId="1" applyNumberFormat="1" applyFont="1" applyFill="1" applyBorder="1" applyAlignment="1">
      <alignment horizontal="right" vertical="center"/>
    </xf>
    <xf numFmtId="176" fontId="18" fillId="0" borderId="6" xfId="1" applyNumberFormat="1" applyFont="1" applyBorder="1" applyAlignment="1">
      <alignment horizontal="right" vertical="center"/>
    </xf>
    <xf numFmtId="181" fontId="18" fillId="0" borderId="6" xfId="1" applyNumberFormat="1" applyFont="1" applyBorder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 wrapText="1"/>
    </xf>
    <xf numFmtId="176" fontId="19" fillId="0" borderId="0" xfId="1" applyNumberFormat="1" applyFont="1" applyBorder="1" applyAlignment="1">
      <alignment horizontal="right" vertical="center" wrapText="1"/>
    </xf>
    <xf numFmtId="179" fontId="19" fillId="0" borderId="0" xfId="1" applyNumberFormat="1" applyFont="1" applyBorder="1" applyAlignment="1">
      <alignment horizontal="right" vertical="center" wrapText="1"/>
    </xf>
    <xf numFmtId="0" fontId="18" fillId="0" borderId="0" xfId="1" applyFont="1" applyBorder="1" applyAlignment="1">
      <alignment horizontal="left" vertical="center" wrapText="1" indent="1"/>
    </xf>
    <xf numFmtId="179" fontId="19" fillId="0" borderId="3" xfId="1" applyNumberFormat="1" applyFont="1" applyBorder="1" applyAlignment="1">
      <alignment horizontal="right" vertical="center"/>
    </xf>
    <xf numFmtId="0" fontId="18" fillId="0" borderId="5" xfId="1" applyFont="1" applyBorder="1" applyAlignment="1">
      <alignment horizontal="left" vertical="center" wrapText="1" indent="1"/>
    </xf>
    <xf numFmtId="0" fontId="18" fillId="0" borderId="5" xfId="1" applyFont="1" applyBorder="1" applyAlignment="1">
      <alignment horizontal="right" vertical="center"/>
    </xf>
    <xf numFmtId="176" fontId="18" fillId="0" borderId="5" xfId="1" applyNumberFormat="1" applyFont="1" applyBorder="1" applyAlignment="1" applyProtection="1">
      <alignment horizontal="right" vertical="center" wrapText="1"/>
      <protection locked="0"/>
    </xf>
    <xf numFmtId="0" fontId="33" fillId="0" borderId="5" xfId="1" applyFont="1" applyBorder="1" applyAlignment="1">
      <alignment horizontal="right" vertical="center"/>
    </xf>
    <xf numFmtId="176" fontId="18" fillId="0" borderId="5" xfId="1" applyNumberFormat="1" applyFont="1" applyFill="1" applyBorder="1" applyAlignment="1">
      <alignment horizontal="right" vertical="center"/>
    </xf>
    <xf numFmtId="176" fontId="19" fillId="0" borderId="5" xfId="1" applyNumberFormat="1" applyFont="1" applyBorder="1" applyAlignment="1" applyProtection="1">
      <alignment horizontal="right" vertical="center" wrapText="1"/>
      <protection locked="0"/>
    </xf>
    <xf numFmtId="176" fontId="19" fillId="0" borderId="5" xfId="1" applyNumberFormat="1" applyFont="1" applyFill="1" applyBorder="1" applyAlignment="1">
      <alignment horizontal="right" vertical="center"/>
    </xf>
    <xf numFmtId="176" fontId="18" fillId="0" borderId="5" xfId="1" applyNumberFormat="1" applyFont="1" applyBorder="1" applyAlignment="1">
      <alignment horizontal="right" vertical="center"/>
    </xf>
    <xf numFmtId="181" fontId="18" fillId="0" borderId="5" xfId="1" applyNumberFormat="1" applyFont="1" applyBorder="1" applyAlignment="1">
      <alignment horizontal="right" vertical="center"/>
    </xf>
    <xf numFmtId="178" fontId="21" fillId="0" borderId="0" xfId="1" applyNumberFormat="1" applyFont="1" applyBorder="1" applyAlignment="1">
      <alignment horizontal="right" vertical="center" wrapText="1"/>
    </xf>
    <xf numFmtId="178" fontId="21" fillId="0" borderId="3" xfId="1" applyNumberFormat="1" applyFont="1" applyFill="1" applyBorder="1" applyAlignment="1">
      <alignment horizontal="right" vertical="center"/>
    </xf>
    <xf numFmtId="176" fontId="18" fillId="0" borderId="3" xfId="1" applyNumberFormat="1" applyFont="1" applyFill="1" applyBorder="1" applyAlignment="1">
      <alignment horizontal="right" vertical="center"/>
    </xf>
    <xf numFmtId="178" fontId="21" fillId="0" borderId="18" xfId="1" applyNumberFormat="1" applyFont="1" applyFill="1" applyBorder="1" applyAlignment="1">
      <alignment horizontal="right" vertical="center"/>
    </xf>
    <xf numFmtId="178" fontId="21" fillId="0" borderId="18" xfId="1" applyNumberFormat="1" applyFont="1" applyBorder="1" applyAlignment="1" applyProtection="1">
      <alignment horizontal="right" vertical="center" wrapText="1"/>
      <protection locked="0"/>
    </xf>
    <xf numFmtId="176" fontId="18" fillId="0" borderId="18" xfId="1" applyNumberFormat="1" applyFont="1" applyFill="1" applyBorder="1" applyAlignment="1">
      <alignment horizontal="right" vertical="center"/>
    </xf>
    <xf numFmtId="179" fontId="19" fillId="0" borderId="18" xfId="1" applyNumberFormat="1" applyFont="1" applyBorder="1" applyAlignment="1">
      <alignment horizontal="right" vertical="center"/>
    </xf>
    <xf numFmtId="176" fontId="33" fillId="0" borderId="6" xfId="1" applyNumberFormat="1" applyFont="1" applyBorder="1" applyAlignment="1" applyProtection="1">
      <alignment horizontal="right" vertical="center" wrapText="1"/>
      <protection locked="0"/>
    </xf>
    <xf numFmtId="177" fontId="33" fillId="0" borderId="6" xfId="1" applyNumberFormat="1" applyFont="1" applyBorder="1" applyAlignment="1">
      <alignment horizontal="right" vertical="center"/>
    </xf>
    <xf numFmtId="0" fontId="18" fillId="0" borderId="0" xfId="1" applyFont="1">
      <alignment vertical="center"/>
    </xf>
    <xf numFmtId="179" fontId="18" fillId="0" borderId="0" xfId="1" applyNumberFormat="1" applyFont="1" applyBorder="1" applyAlignment="1">
      <alignment horizontal="right" vertical="center"/>
    </xf>
    <xf numFmtId="180" fontId="18" fillId="0" borderId="0" xfId="1" applyNumberFormat="1" applyFont="1" applyBorder="1" applyAlignment="1">
      <alignment horizontal="right" vertical="center"/>
    </xf>
    <xf numFmtId="177" fontId="18" fillId="0" borderId="0" xfId="1" applyNumberFormat="1" applyFont="1" applyBorder="1" applyAlignment="1">
      <alignment horizontal="right" vertical="center"/>
    </xf>
    <xf numFmtId="176" fontId="33" fillId="0" borderId="5" xfId="1" applyNumberFormat="1" applyFont="1" applyBorder="1" applyAlignment="1" applyProtection="1">
      <alignment horizontal="right" vertical="center" wrapText="1"/>
      <protection locked="0"/>
    </xf>
    <xf numFmtId="180" fontId="18" fillId="0" borderId="5" xfId="1" applyNumberFormat="1" applyFont="1" applyBorder="1" applyAlignment="1" applyProtection="1">
      <alignment horizontal="right" vertical="center" wrapText="1"/>
      <protection locked="0"/>
    </xf>
    <xf numFmtId="0" fontId="19" fillId="0" borderId="0" xfId="1" applyFont="1" applyAlignment="1">
      <alignment horizontal="left" vertical="center" wrapText="1" indent="1"/>
    </xf>
    <xf numFmtId="0" fontId="7" fillId="5" borderId="10" xfId="1" applyFont="1" applyFill="1" applyBorder="1" applyAlignment="1">
      <alignment horizontal="right" vertical="center"/>
    </xf>
    <xf numFmtId="176" fontId="7" fillId="5" borderId="10" xfId="1" applyNumberFormat="1" applyFont="1" applyFill="1" applyBorder="1" applyAlignment="1">
      <alignment horizontal="right" vertical="center" wrapText="1"/>
    </xf>
    <xf numFmtId="0" fontId="32" fillId="5" borderId="10" xfId="1" applyFont="1" applyFill="1" applyBorder="1" applyAlignment="1">
      <alignment horizontal="right" vertical="center"/>
    </xf>
    <xf numFmtId="176" fontId="7" fillId="5" borderId="10" xfId="1" applyNumberFormat="1" applyFont="1" applyFill="1" applyBorder="1" applyAlignment="1">
      <alignment horizontal="right" vertical="center"/>
    </xf>
    <xf numFmtId="176" fontId="32" fillId="5" borderId="10" xfId="1" applyNumberFormat="1" applyFont="1" applyFill="1" applyBorder="1" applyAlignment="1">
      <alignment horizontal="right" vertical="center"/>
    </xf>
    <xf numFmtId="176" fontId="26" fillId="5" borderId="10" xfId="1" applyNumberFormat="1" applyFont="1" applyFill="1" applyBorder="1" applyAlignment="1">
      <alignment horizontal="right" vertical="center" wrapText="1"/>
    </xf>
    <xf numFmtId="176" fontId="26" fillId="5" borderId="10" xfId="1" applyNumberFormat="1" applyFont="1" applyFill="1" applyBorder="1" applyAlignment="1">
      <alignment horizontal="right" vertical="center"/>
    </xf>
    <xf numFmtId="178" fontId="28" fillId="5" borderId="10" xfId="1" applyNumberFormat="1" applyFont="1" applyFill="1" applyBorder="1" applyAlignment="1">
      <alignment horizontal="right" vertical="center"/>
    </xf>
    <xf numFmtId="179" fontId="26" fillId="5" borderId="10" xfId="1" applyNumberFormat="1" applyFont="1" applyFill="1" applyBorder="1" applyAlignment="1">
      <alignment horizontal="right" vertical="center"/>
    </xf>
    <xf numFmtId="0" fontId="34" fillId="0" borderId="0" xfId="1" applyFont="1">
      <alignment vertical="center"/>
    </xf>
    <xf numFmtId="0" fontId="35" fillId="0" borderId="0" xfId="1" applyFont="1" applyFill="1" applyBorder="1">
      <alignment vertical="center"/>
    </xf>
    <xf numFmtId="0" fontId="35" fillId="0" borderId="0" xfId="1" applyFont="1">
      <alignment vertical="center"/>
    </xf>
    <xf numFmtId="0" fontId="30" fillId="0" borderId="0" xfId="1" applyFont="1">
      <alignment vertical="center"/>
    </xf>
    <xf numFmtId="0" fontId="36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76" fontId="15" fillId="0" borderId="0" xfId="1" applyNumberFormat="1" applyFont="1" applyBorder="1">
      <alignment vertical="center"/>
    </xf>
    <xf numFmtId="176" fontId="16" fillId="0" borderId="0" xfId="1" applyNumberFormat="1" applyFont="1" applyBorder="1">
      <alignment vertical="center"/>
    </xf>
    <xf numFmtId="176" fontId="16" fillId="0" borderId="1" xfId="1" applyNumberFormat="1" applyFont="1" applyBorder="1">
      <alignment vertical="center"/>
    </xf>
    <xf numFmtId="182" fontId="18" fillId="0" borderId="0" xfId="1" applyNumberFormat="1" applyFont="1" applyAlignment="1" applyProtection="1">
      <alignment horizontal="right" vertical="center" wrapText="1"/>
      <protection locked="0"/>
    </xf>
    <xf numFmtId="182" fontId="18" fillId="0" borderId="0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Alignment="1" applyProtection="1">
      <alignment horizontal="right" vertical="center" wrapText="1"/>
      <protection locked="0"/>
    </xf>
    <xf numFmtId="0" fontId="18" fillId="0" borderId="0" xfId="1" applyFont="1" applyBorder="1" applyAlignment="1">
      <alignment horizontal="right" vertical="center" wrapText="1"/>
    </xf>
    <xf numFmtId="0" fontId="18" fillId="0" borderId="3" xfId="1" applyFont="1" applyBorder="1" applyAlignment="1">
      <alignment horizontal="left" vertical="center" wrapText="1" indent="1"/>
    </xf>
    <xf numFmtId="182" fontId="18" fillId="0" borderId="3" xfId="1" applyNumberFormat="1" applyFont="1" applyBorder="1" applyAlignment="1" applyProtection="1">
      <alignment horizontal="right" vertical="center" wrapText="1"/>
      <protection locked="0"/>
    </xf>
    <xf numFmtId="0" fontId="18" fillId="4" borderId="5" xfId="1" applyFont="1" applyFill="1" applyBorder="1" applyAlignment="1">
      <alignment horizontal="left" vertical="center" wrapText="1" indent="1"/>
    </xf>
    <xf numFmtId="182" fontId="18" fillId="4" borderId="5" xfId="1" applyNumberFormat="1" applyFont="1" applyFill="1" applyBorder="1" applyAlignment="1" applyProtection="1">
      <alignment horizontal="right" vertical="center" wrapText="1"/>
      <protection locked="0"/>
    </xf>
    <xf numFmtId="180" fontId="18" fillId="4" borderId="5" xfId="1" applyNumberFormat="1" applyFont="1" applyFill="1" applyBorder="1" applyAlignment="1" applyProtection="1">
      <alignment horizontal="right" vertical="center" wrapText="1"/>
      <protection locked="0"/>
    </xf>
    <xf numFmtId="182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180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Fill="1" applyBorder="1">
      <alignment vertical="center"/>
    </xf>
    <xf numFmtId="176" fontId="37" fillId="0" borderId="0" xfId="1" applyNumberFormat="1" applyFont="1" applyBorder="1" applyAlignment="1">
      <alignment horizontal="right" vertical="center" wrapText="1"/>
    </xf>
    <xf numFmtId="176" fontId="14" fillId="0" borderId="2" xfId="1" applyNumberFormat="1" applyFont="1" applyBorder="1" applyAlignment="1" applyProtection="1">
      <alignment horizontal="right" vertical="center" wrapText="1"/>
      <protection locked="0"/>
    </xf>
    <xf numFmtId="180" fontId="18" fillId="0" borderId="0" xfId="1" applyNumberFormat="1" applyFont="1" applyBorder="1" applyAlignment="1">
      <alignment horizontal="right" vertical="center" wrapText="1"/>
    </xf>
    <xf numFmtId="183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176" fontId="7" fillId="5" borderId="20" xfId="1" applyNumberFormat="1" applyFont="1" applyFill="1" applyBorder="1" applyAlignment="1" applyProtection="1">
      <alignment horizontal="right" vertical="center" wrapText="1"/>
      <protection locked="0"/>
    </xf>
    <xf numFmtId="49" fontId="38" fillId="2" borderId="0" xfId="1" applyNumberFormat="1" applyFont="1" applyFill="1" applyAlignment="1">
      <alignment horizontal="center" vertical="center"/>
    </xf>
    <xf numFmtId="176" fontId="37" fillId="0" borderId="0" xfId="1" applyNumberFormat="1" applyFont="1" applyAlignment="1">
      <alignment vertical="center" wrapText="1"/>
    </xf>
    <xf numFmtId="176" fontId="37" fillId="0" borderId="0" xfId="1" applyNumberFormat="1" applyFont="1" applyAlignment="1">
      <alignment horizontal="right" vertical="center" wrapText="1"/>
    </xf>
    <xf numFmtId="178" fontId="19" fillId="0" borderId="0" xfId="1" applyNumberFormat="1" applyFont="1" applyBorder="1" applyAlignment="1" applyProtection="1">
      <alignment horizontal="right" vertical="center" wrapText="1"/>
      <protection locked="0"/>
    </xf>
    <xf numFmtId="178" fontId="19" fillId="0" borderId="2" xfId="1" applyNumberFormat="1" applyFont="1" applyBorder="1" applyAlignment="1" applyProtection="1">
      <alignment horizontal="right" vertical="center" wrapText="1"/>
      <protection locked="0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 applyProtection="1">
      <alignment horizontal="right" vertical="center" wrapText="1"/>
      <protection locked="0"/>
    </xf>
    <xf numFmtId="178" fontId="40" fillId="0" borderId="2" xfId="1" applyNumberFormat="1" applyFont="1" applyBorder="1" applyAlignment="1" applyProtection="1">
      <alignment horizontal="right" vertical="center" wrapText="1"/>
      <protection locked="0"/>
    </xf>
    <xf numFmtId="179" fontId="19" fillId="0" borderId="0" xfId="1" applyNumberFormat="1" applyFont="1" applyFill="1" applyBorder="1" applyAlignment="1">
      <alignment horizontal="right" vertical="center" wrapText="1"/>
    </xf>
    <xf numFmtId="0" fontId="13" fillId="0" borderId="3" xfId="1" applyFont="1" applyBorder="1">
      <alignment vertical="center"/>
    </xf>
    <xf numFmtId="176" fontId="37" fillId="0" borderId="3" xfId="1" applyNumberFormat="1" applyFont="1" applyBorder="1" applyAlignment="1">
      <alignment horizontal="right" vertical="center" wrapText="1"/>
    </xf>
    <xf numFmtId="178" fontId="19" fillId="0" borderId="3" xfId="1" applyNumberFormat="1" applyFont="1" applyBorder="1" applyAlignment="1" applyProtection="1">
      <alignment horizontal="right" vertical="center" wrapText="1"/>
      <protection locked="0"/>
    </xf>
    <xf numFmtId="178" fontId="19" fillId="0" borderId="4" xfId="1" applyNumberFormat="1" applyFont="1" applyBorder="1" applyAlignment="1" applyProtection="1">
      <alignment horizontal="right" vertical="center" wrapText="1"/>
      <protection locked="0"/>
    </xf>
    <xf numFmtId="176" fontId="37" fillId="4" borderId="5" xfId="1" applyNumberFormat="1" applyFont="1" applyFill="1" applyBorder="1" applyAlignment="1">
      <alignment horizontal="right" vertical="center" wrapText="1"/>
    </xf>
    <xf numFmtId="178" fontId="19" fillId="4" borderId="5" xfId="1" applyNumberFormat="1" applyFont="1" applyFill="1" applyBorder="1" applyAlignment="1" applyProtection="1">
      <alignment horizontal="right" vertical="center" wrapText="1"/>
      <protection locked="0"/>
    </xf>
    <xf numFmtId="178" fontId="19" fillId="4" borderId="7" xfId="1" applyNumberFormat="1" applyFont="1" applyFill="1" applyBorder="1" applyAlignment="1" applyProtection="1">
      <alignment horizontal="right" vertical="center" wrapText="1"/>
      <protection locked="0"/>
    </xf>
    <xf numFmtId="179" fontId="19" fillId="4" borderId="5" xfId="1" applyNumberFormat="1" applyFont="1" applyFill="1" applyBorder="1" applyAlignment="1">
      <alignment horizontal="right" vertical="center"/>
    </xf>
    <xf numFmtId="176" fontId="37" fillId="0" borderId="0" xfId="1" applyNumberFormat="1" applyFont="1" applyBorder="1" applyAlignment="1">
      <alignment vertical="center" wrapText="1"/>
    </xf>
    <xf numFmtId="178" fontId="20" fillId="0" borderId="6" xfId="1" applyNumberFormat="1" applyFont="1" applyBorder="1" applyAlignment="1" applyProtection="1">
      <alignment horizontal="right" vertical="center" wrapText="1"/>
      <protection locked="0"/>
    </xf>
    <xf numFmtId="178" fontId="20" fillId="0" borderId="8" xfId="1" applyNumberFormat="1" applyFont="1" applyBorder="1" applyAlignment="1" applyProtection="1">
      <alignment horizontal="right" vertical="center" wrapText="1"/>
      <protection locked="0"/>
    </xf>
    <xf numFmtId="178" fontId="20" fillId="0" borderId="0" xfId="1" applyNumberFormat="1" applyFont="1" applyBorder="1" applyAlignment="1" applyProtection="1">
      <alignment horizontal="right" vertical="center" wrapText="1"/>
      <protection locked="0"/>
    </xf>
    <xf numFmtId="178" fontId="20" fillId="0" borderId="2" xfId="1" applyNumberFormat="1" applyFont="1" applyBorder="1" applyAlignment="1" applyProtection="1">
      <alignment horizontal="right" vertical="center" wrapText="1"/>
      <protection locked="0"/>
    </xf>
    <xf numFmtId="0" fontId="18" fillId="0" borderId="0" xfId="1" applyFont="1" applyFill="1" applyAlignment="1">
      <alignment horizontal="left" vertical="center" wrapText="1" indent="3"/>
    </xf>
    <xf numFmtId="176" fontId="37" fillId="0" borderId="3" xfId="2" applyNumberFormat="1" applyFont="1" applyFill="1" applyBorder="1" applyAlignment="1">
      <alignment horizontal="right" vertical="center" wrapText="1"/>
    </xf>
    <xf numFmtId="176" fontId="37" fillId="4" borderId="0" xfId="1" applyNumberFormat="1" applyFont="1" applyFill="1" applyBorder="1" applyAlignment="1">
      <alignment horizontal="right" vertical="center" wrapText="1"/>
    </xf>
    <xf numFmtId="178" fontId="19" fillId="4" borderId="0" xfId="1" applyNumberFormat="1" applyFont="1" applyFill="1" applyBorder="1" applyAlignment="1" applyProtection="1">
      <alignment horizontal="right" vertical="center" wrapText="1"/>
      <protection locked="0"/>
    </xf>
    <xf numFmtId="178" fontId="19" fillId="4" borderId="2" xfId="1" applyNumberFormat="1" applyFont="1" applyFill="1" applyBorder="1" applyAlignment="1" applyProtection="1">
      <alignment horizontal="right" vertical="center" wrapText="1"/>
      <protection locked="0"/>
    </xf>
    <xf numFmtId="179" fontId="19" fillId="4" borderId="0" xfId="1" applyNumberFormat="1" applyFont="1" applyFill="1" applyBorder="1" applyAlignment="1">
      <alignment horizontal="right" vertical="center"/>
    </xf>
    <xf numFmtId="176" fontId="41" fillId="5" borderId="10" xfId="1" applyNumberFormat="1" applyFont="1" applyFill="1" applyBorder="1" applyAlignment="1">
      <alignment horizontal="right" vertical="center" wrapText="1"/>
    </xf>
    <xf numFmtId="178" fontId="26" fillId="5" borderId="21" xfId="1" applyNumberFormat="1" applyFont="1" applyFill="1" applyBorder="1" applyAlignment="1" applyProtection="1">
      <alignment horizontal="right" vertical="center" wrapText="1"/>
      <protection locked="0"/>
    </xf>
    <xf numFmtId="178" fontId="26" fillId="5" borderId="1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Border="1">
      <alignment vertical="center"/>
    </xf>
    <xf numFmtId="178" fontId="40" fillId="0" borderId="0" xfId="1" applyNumberFormat="1" applyFont="1" applyBorder="1" applyAlignment="1" applyProtection="1">
      <alignment horizontal="right" vertical="center" wrapText="1"/>
      <protection locked="0"/>
    </xf>
    <xf numFmtId="178" fontId="40" fillId="0" borderId="13" xfId="1" applyNumberFormat="1" applyFont="1" applyBorder="1" applyAlignment="1" applyProtection="1">
      <alignment horizontal="right" vertical="center" wrapText="1"/>
      <protection locked="0"/>
    </xf>
    <xf numFmtId="178" fontId="19" fillId="0" borderId="13" xfId="1" applyNumberFormat="1" applyFont="1" applyBorder="1" applyAlignment="1" applyProtection="1">
      <alignment horizontal="right" vertical="center" wrapText="1"/>
      <protection locked="0"/>
    </xf>
    <xf numFmtId="178" fontId="19" fillId="0" borderId="14" xfId="1" applyNumberFormat="1" applyFont="1" applyBorder="1" applyAlignment="1" applyProtection="1">
      <alignment horizontal="right" vertical="center" wrapText="1"/>
      <protection locked="0"/>
    </xf>
    <xf numFmtId="178" fontId="20" fillId="0" borderId="13" xfId="1" applyNumberFormat="1" applyFont="1" applyBorder="1" applyAlignment="1" applyProtection="1">
      <alignment horizontal="right" vertical="center" wrapText="1"/>
      <protection locked="0"/>
    </xf>
    <xf numFmtId="178" fontId="17" fillId="0" borderId="13" xfId="1" applyNumberFormat="1" applyFont="1" applyBorder="1" applyAlignment="1" applyProtection="1">
      <alignment horizontal="right" vertical="center" wrapText="1"/>
      <protection locked="0"/>
    </xf>
    <xf numFmtId="179" fontId="33" fillId="0" borderId="0" xfId="1" applyNumberFormat="1" applyFont="1" applyFill="1" applyBorder="1" applyAlignment="1">
      <alignment horizontal="right" vertical="center"/>
    </xf>
    <xf numFmtId="178" fontId="40" fillId="0" borderId="14" xfId="1" applyNumberFormat="1" applyFont="1" applyBorder="1" applyAlignment="1" applyProtection="1">
      <alignment horizontal="right" vertical="center" wrapText="1"/>
      <protection locked="0"/>
    </xf>
    <xf numFmtId="0" fontId="13" fillId="5" borderId="16" xfId="1" applyFont="1" applyFill="1" applyBorder="1">
      <alignment vertical="center"/>
    </xf>
    <xf numFmtId="176" fontId="41" fillId="5" borderId="16" xfId="1" applyNumberFormat="1" applyFont="1" applyFill="1" applyBorder="1" applyAlignment="1">
      <alignment horizontal="right" vertical="center" wrapText="1"/>
    </xf>
    <xf numFmtId="178" fontId="26" fillId="5" borderId="16" xfId="1" applyNumberFormat="1" applyFont="1" applyFill="1" applyBorder="1" applyAlignment="1" applyProtection="1">
      <alignment horizontal="right" vertical="center" wrapText="1"/>
      <protection locked="0"/>
    </xf>
    <xf numFmtId="0" fontId="13" fillId="5" borderId="3" xfId="1" applyFont="1" applyFill="1" applyBorder="1">
      <alignment vertical="center"/>
    </xf>
    <xf numFmtId="176" fontId="41" fillId="5" borderId="3" xfId="1" applyNumberFormat="1" applyFont="1" applyFill="1" applyBorder="1" applyAlignment="1">
      <alignment horizontal="right" vertical="center" wrapText="1"/>
    </xf>
    <xf numFmtId="179" fontId="26" fillId="5" borderId="3" xfId="1" applyNumberFormat="1" applyFont="1" applyFill="1" applyBorder="1" applyAlignment="1">
      <alignment horizontal="right" vertical="center"/>
    </xf>
    <xf numFmtId="178" fontId="26" fillId="5" borderId="17" xfId="1" applyNumberFormat="1" applyFont="1" applyFill="1" applyBorder="1" applyAlignment="1" applyProtection="1">
      <alignment horizontal="right" vertical="center" wrapText="1"/>
      <protection locked="0"/>
    </xf>
    <xf numFmtId="178" fontId="26" fillId="5" borderId="5" xfId="1" applyNumberFormat="1" applyFont="1" applyFill="1" applyBorder="1" applyAlignment="1" applyProtection="1">
      <alignment horizontal="right" vertical="center" wrapText="1"/>
      <protection locked="0"/>
    </xf>
    <xf numFmtId="181" fontId="26" fillId="5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Border="1" applyAlignment="1">
      <alignment horizontal="right" vertical="center"/>
    </xf>
    <xf numFmtId="181" fontId="19" fillId="0" borderId="0" xfId="1" applyNumberFormat="1" applyFont="1" applyBorder="1" applyAlignment="1">
      <alignment horizontal="right" vertical="center"/>
    </xf>
    <xf numFmtId="178" fontId="26" fillId="5" borderId="7" xfId="1" applyNumberFormat="1" applyFont="1" applyFill="1" applyBorder="1" applyAlignment="1" applyProtection="1">
      <alignment horizontal="right" vertical="center" wrapText="1"/>
      <protection locked="0"/>
    </xf>
    <xf numFmtId="178" fontId="19" fillId="0" borderId="2" xfId="1" applyNumberFormat="1" applyFont="1" applyBorder="1" applyAlignment="1">
      <alignment horizontal="right" vertical="center" wrapText="1"/>
    </xf>
    <xf numFmtId="178" fontId="40" fillId="0" borderId="2" xfId="1" applyNumberFormat="1" applyFont="1" applyBorder="1" applyAlignment="1">
      <alignment horizontal="right" vertical="center" wrapText="1"/>
    </xf>
    <xf numFmtId="178" fontId="19" fillId="0" borderId="22" xfId="1" applyNumberFormat="1" applyFont="1" applyBorder="1" applyAlignment="1" applyProtection="1">
      <alignment horizontal="right" vertical="center" wrapText="1"/>
      <protection locked="0"/>
    </xf>
    <xf numFmtId="178" fontId="19" fillId="0" borderId="23" xfId="1" applyNumberFormat="1" applyFont="1" applyBorder="1" applyAlignment="1" applyProtection="1">
      <alignment horizontal="right" vertical="center" wrapText="1"/>
      <protection locked="0"/>
    </xf>
    <xf numFmtId="176" fontId="18" fillId="0" borderId="24" xfId="1" applyNumberFormat="1" applyFont="1" applyBorder="1" applyAlignment="1" applyProtection="1">
      <alignment horizontal="right" vertical="center" wrapText="1"/>
      <protection locked="0"/>
    </xf>
    <xf numFmtId="178" fontId="19" fillId="0" borderId="25" xfId="1" applyNumberFormat="1" applyFont="1" applyBorder="1" applyAlignment="1" applyProtection="1">
      <alignment horizontal="right" vertical="center" wrapText="1"/>
      <protection locked="0"/>
    </xf>
    <xf numFmtId="176" fontId="33" fillId="0" borderId="25" xfId="1" applyNumberFormat="1" applyFont="1" applyBorder="1" applyAlignment="1" applyProtection="1">
      <alignment horizontal="right" vertical="center" wrapText="1"/>
      <protection locked="0"/>
    </xf>
    <xf numFmtId="179" fontId="19" fillId="0" borderId="25" xfId="1" applyNumberFormat="1" applyFont="1" applyBorder="1" applyAlignment="1">
      <alignment horizontal="right" vertical="center"/>
    </xf>
    <xf numFmtId="176" fontId="18" fillId="0" borderId="25" xfId="1" applyNumberFormat="1" applyFont="1" applyBorder="1" applyAlignment="1" applyProtection="1">
      <alignment horizontal="right" vertical="center" wrapText="1"/>
      <protection locked="0"/>
    </xf>
    <xf numFmtId="178" fontId="21" fillId="0" borderId="24" xfId="1" applyNumberFormat="1" applyFont="1" applyFill="1" applyBorder="1" applyAlignment="1">
      <alignment horizontal="right" vertical="center"/>
    </xf>
    <xf numFmtId="176" fontId="33" fillId="0" borderId="25" xfId="1" applyNumberFormat="1" applyFont="1" applyFill="1" applyBorder="1" applyAlignment="1">
      <alignment horizontal="right" vertical="center"/>
    </xf>
    <xf numFmtId="176" fontId="18" fillId="0" borderId="25" xfId="1" applyNumberFormat="1" applyFont="1" applyFill="1" applyBorder="1" applyAlignment="1">
      <alignment horizontal="right" vertical="center"/>
    </xf>
    <xf numFmtId="178" fontId="19" fillId="0" borderId="26" xfId="1" applyNumberFormat="1" applyFont="1" applyBorder="1" applyAlignment="1" applyProtection="1">
      <alignment horizontal="right" vertical="center" wrapText="1"/>
      <protection locked="0"/>
    </xf>
    <xf numFmtId="178" fontId="19" fillId="0" borderId="27" xfId="1" applyNumberFormat="1" applyFont="1" applyBorder="1" applyAlignment="1" applyProtection="1">
      <alignment horizontal="right" vertical="center" wrapText="1"/>
      <protection locked="0"/>
    </xf>
    <xf numFmtId="178" fontId="26" fillId="5" borderId="11" xfId="1" applyNumberFormat="1" applyFont="1" applyFill="1" applyBorder="1" applyAlignment="1">
      <alignment horizontal="right" vertical="center"/>
    </xf>
    <xf numFmtId="178" fontId="26" fillId="5" borderId="10" xfId="1" applyNumberFormat="1" applyFont="1" applyFill="1" applyBorder="1" applyAlignment="1">
      <alignment horizontal="right" vertical="center"/>
    </xf>
    <xf numFmtId="181" fontId="26" fillId="5" borderId="10" xfId="1" applyNumberFormat="1" applyFont="1" applyFill="1" applyBorder="1" applyAlignment="1">
      <alignment horizontal="right" vertical="center"/>
    </xf>
    <xf numFmtId="178" fontId="19" fillId="0" borderId="13" xfId="1" quotePrefix="1" applyNumberFormat="1" applyFont="1" applyBorder="1" applyAlignment="1" applyProtection="1">
      <alignment horizontal="right" vertical="center" wrapText="1"/>
      <protection locked="0"/>
    </xf>
    <xf numFmtId="178" fontId="26" fillId="5" borderId="19" xfId="1" applyNumberFormat="1" applyFont="1" applyFill="1" applyBorder="1" applyAlignment="1" applyProtection="1">
      <alignment horizontal="right" vertical="center" wrapText="1"/>
      <protection locked="0"/>
    </xf>
    <xf numFmtId="38" fontId="15" fillId="5" borderId="3" xfId="2" applyFont="1" applyFill="1" applyBorder="1">
      <alignment vertical="center"/>
    </xf>
    <xf numFmtId="176" fontId="26" fillId="5" borderId="3" xfId="1" applyNumberFormat="1" applyFont="1" applyFill="1" applyBorder="1" applyAlignment="1" applyProtection="1">
      <alignment horizontal="right" vertical="center" wrapText="1"/>
      <protection locked="0"/>
    </xf>
    <xf numFmtId="0" fontId="27" fillId="5" borderId="3" xfId="1" applyFont="1" applyFill="1" applyBorder="1">
      <alignment vertical="center"/>
    </xf>
    <xf numFmtId="178" fontId="26" fillId="5" borderId="28" xfId="1" applyNumberFormat="1" applyFont="1" applyFill="1" applyBorder="1" applyAlignment="1" applyProtection="1">
      <alignment horizontal="right" vertical="center" wrapText="1"/>
      <protection locked="0"/>
    </xf>
    <xf numFmtId="0" fontId="18" fillId="4" borderId="9" xfId="1" applyFont="1" applyFill="1" applyBorder="1" applyAlignment="1">
      <alignment horizontal="left" vertical="center" wrapText="1" indent="2"/>
    </xf>
    <xf numFmtId="0" fontId="4" fillId="4" borderId="9" xfId="1" applyFont="1" applyFill="1" applyBorder="1">
      <alignment vertical="center"/>
    </xf>
    <xf numFmtId="176" fontId="37" fillId="4" borderId="9" xfId="1" applyNumberFormat="1" applyFont="1" applyFill="1" applyBorder="1" applyAlignment="1">
      <alignment horizontal="right" vertical="center" wrapText="1"/>
    </xf>
    <xf numFmtId="38" fontId="4" fillId="4" borderId="9" xfId="2" applyFont="1" applyFill="1" applyBorder="1">
      <alignment vertical="center"/>
    </xf>
    <xf numFmtId="0" fontId="14" fillId="4" borderId="9" xfId="1" applyFont="1" applyFill="1" applyBorder="1">
      <alignment vertical="center"/>
    </xf>
    <xf numFmtId="176" fontId="19" fillId="4" borderId="9" xfId="1" applyNumberFormat="1" applyFont="1" applyFill="1" applyBorder="1" applyAlignment="1" applyProtection="1">
      <alignment horizontal="right" vertical="center" wrapText="1"/>
      <protection locked="0"/>
    </xf>
    <xf numFmtId="0" fontId="20" fillId="4" borderId="9" xfId="1" applyFont="1" applyFill="1" applyBorder="1">
      <alignment vertical="center"/>
    </xf>
    <xf numFmtId="178" fontId="19" fillId="4" borderId="9" xfId="1" applyNumberFormat="1" applyFont="1" applyFill="1" applyBorder="1" applyAlignment="1" applyProtection="1">
      <alignment horizontal="right" vertical="center" wrapText="1"/>
      <protection locked="0"/>
    </xf>
    <xf numFmtId="178" fontId="19" fillId="4" borderId="29" xfId="1" applyNumberFormat="1" applyFont="1" applyFill="1" applyBorder="1" applyAlignment="1" applyProtection="1">
      <alignment horizontal="right" vertical="center" wrapText="1"/>
      <protection locked="0"/>
    </xf>
    <xf numFmtId="179" fontId="19" fillId="4" borderId="9" xfId="1" applyNumberFormat="1" applyFont="1" applyFill="1" applyBorder="1" applyAlignment="1">
      <alignment horizontal="right" vertical="center"/>
    </xf>
    <xf numFmtId="0" fontId="4" fillId="0" borderId="9" xfId="1" applyFont="1" applyBorder="1">
      <alignment vertical="center"/>
    </xf>
    <xf numFmtId="179" fontId="19" fillId="0" borderId="9" xfId="1" applyNumberFormat="1" applyFont="1" applyFill="1" applyBorder="1" applyAlignment="1">
      <alignment horizontal="right" vertical="center"/>
    </xf>
    <xf numFmtId="0" fontId="4" fillId="0" borderId="6" xfId="1" applyFont="1" applyBorder="1">
      <alignment vertical="center"/>
    </xf>
    <xf numFmtId="178" fontId="19" fillId="0" borderId="6" xfId="1" applyNumberFormat="1" applyFont="1" applyBorder="1" applyAlignment="1" applyProtection="1">
      <alignment horizontal="right" vertical="center" wrapText="1"/>
      <protection locked="0"/>
    </xf>
    <xf numFmtId="178" fontId="19" fillId="0" borderId="15" xfId="1" applyNumberFormat="1" applyFont="1" applyBorder="1" applyAlignment="1" applyProtection="1">
      <alignment horizontal="right" vertical="center" wrapText="1"/>
      <protection locked="0"/>
    </xf>
    <xf numFmtId="38" fontId="15" fillId="5" borderId="16" xfId="2" applyFont="1" applyFill="1" applyBorder="1">
      <alignment vertical="center"/>
    </xf>
    <xf numFmtId="0" fontId="27" fillId="5" borderId="16" xfId="1" applyFont="1" applyFill="1" applyBorder="1">
      <alignment vertical="center"/>
    </xf>
    <xf numFmtId="178" fontId="26" fillId="5" borderId="30" xfId="1" applyNumberFormat="1" applyFont="1" applyFill="1" applyBorder="1" applyAlignment="1" applyProtection="1">
      <alignment horizontal="right" vertical="center" wrapText="1"/>
      <protection locked="0"/>
    </xf>
    <xf numFmtId="178" fontId="19" fillId="0" borderId="31" xfId="1" applyNumberFormat="1" applyFont="1" applyBorder="1" applyAlignment="1" applyProtection="1">
      <alignment horizontal="right" vertical="center" wrapText="1"/>
      <protection locked="0"/>
    </xf>
    <xf numFmtId="176" fontId="33" fillId="0" borderId="32" xfId="1" applyNumberFormat="1" applyFont="1" applyFill="1" applyBorder="1" applyAlignment="1">
      <alignment horizontal="right" vertical="center"/>
    </xf>
    <xf numFmtId="178" fontId="19" fillId="0" borderId="32" xfId="1" applyNumberFormat="1" applyFont="1" applyBorder="1" applyAlignment="1" applyProtection="1">
      <alignment horizontal="right" vertical="center" wrapText="1"/>
      <protection locked="0"/>
    </xf>
    <xf numFmtId="179" fontId="19" fillId="0" borderId="32" xfId="1" applyNumberFormat="1" applyFont="1" applyBorder="1" applyAlignment="1">
      <alignment horizontal="right" vertical="center"/>
    </xf>
    <xf numFmtId="176" fontId="19" fillId="0" borderId="32" xfId="1" applyNumberFormat="1" applyFont="1" applyBorder="1" applyAlignment="1">
      <alignment horizontal="right" vertical="center"/>
    </xf>
    <xf numFmtId="0" fontId="33" fillId="0" borderId="32" xfId="1" applyFont="1" applyBorder="1" applyAlignment="1">
      <alignment horizontal="right" vertical="center"/>
    </xf>
    <xf numFmtId="181" fontId="19" fillId="0" borderId="32" xfId="1" applyNumberFormat="1" applyFont="1" applyBorder="1" applyAlignment="1">
      <alignment horizontal="right" vertical="center"/>
    </xf>
    <xf numFmtId="178" fontId="19" fillId="0" borderId="7" xfId="1" applyNumberFormat="1" applyFont="1" applyBorder="1" applyAlignment="1" applyProtection="1">
      <alignment horizontal="right" vertical="center" wrapText="1"/>
      <protection locked="0"/>
    </xf>
    <xf numFmtId="178" fontId="19" fillId="0" borderId="5" xfId="1" applyNumberFormat="1" applyFont="1" applyBorder="1" applyAlignment="1" applyProtection="1">
      <alignment horizontal="right" vertical="center" wrapText="1"/>
      <protection locked="0"/>
    </xf>
    <xf numFmtId="179" fontId="19" fillId="0" borderId="5" xfId="1" applyNumberFormat="1" applyFont="1" applyFill="1" applyBorder="1" applyAlignment="1">
      <alignment horizontal="right" vertical="center"/>
    </xf>
    <xf numFmtId="176" fontId="19" fillId="0" borderId="5" xfId="1" applyNumberFormat="1" applyFont="1" applyBorder="1" applyAlignment="1">
      <alignment horizontal="right" vertical="center"/>
    </xf>
    <xf numFmtId="181" fontId="19" fillId="0" borderId="5" xfId="1" applyNumberFormat="1" applyFont="1" applyBorder="1" applyAlignment="1">
      <alignment horizontal="right" vertical="center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ino\shareddocs\&#12499;&#12523;&#20107;&#26989;&#26412;&#37096;\&#12499;&#12523;&#12510;&#12493;&#12472;&#12513;&#12531;&#12488;&#37096;\04&#12503;&#12525;&#12497;&#12486;&#12451;&#12510;&#12493;&#12472;&#12513;&#12531;&#12488;&#12464;&#12523;&#12540;&#12503;\&#29289;&#20214;&#21029;\AIG&#65288;&#12511;&#12540;&#12486;&#12451;&#12450;&#65289;\&#20104;&#31639;\&#25552;&#20986;&#29992;&#65288;&#35330;&#27491;&#65289;\2001Budget%20&#65288;KyotoFukutokuBldg.&#65289;&#35330;&#27491;&#292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60furukawa/My%20Documents/&#32076;&#29702;&#37096;/&#31263;&#35696;&#26360;&#12501;&#12457;&#12540;&#12512;200907&#29256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osawa/AppData/Local/Microsoft/Windows/Temporary%20Internet%20Files/Content.Outlook/6IFWAFKK/P16%20ECO&#23455;&#32318;_141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概算報告書"/>
      <sheetName val="原価②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Assumptions"/>
      <sheetName val="Summary"/>
      <sheetName val="Control"/>
      <sheetName val="Debt"/>
      <sheetName val="収支＆ＤＣ"/>
      <sheetName val="決定10-5"/>
      <sheetName val="OPS"/>
      <sheetName val="jinroindustries"/>
      <sheetName val="NRA Calc"/>
      <sheetName val="計算"/>
      <sheetName val="CASHPROJ"/>
      <sheetName val="ベース"/>
      <sheetName val="Macro Codes"/>
      <sheetName val="北島ビル"/>
      <sheetName val="Rent Roll"/>
      <sheetName val="一般的要因①"/>
      <sheetName val="表紙"/>
      <sheetName val="DIV.01"/>
      <sheetName val="マクロ分析"/>
      <sheetName val="Platform list"/>
      <sheetName val="土地賃貸借契約の概要"/>
      <sheetName val="入力1　競合ホテルリスト"/>
      <sheetName val="TBL"/>
      <sheetName val="建物"/>
      <sheetName val="機械設備"/>
      <sheetName val="什器備品"/>
      <sheetName val="構築物"/>
      <sheetName val="Sheet3"/>
      <sheetName val="AE Reference Sheet"/>
      <sheetName val="1Month+Sheet2!"/>
      <sheetName val="銀行確認"/>
      <sheetName val="弁護士"/>
      <sheetName val="SIAA"/>
      <sheetName val="地域"/>
      <sheetName val="プルダウン"/>
      <sheetName val="項目リスト"/>
      <sheetName val="初期設定"/>
      <sheetName val="Bloomberg"/>
      <sheetName val="保全状況"/>
      <sheetName val="Set-up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Income Expense Items"/>
      <sheetName val="Output RR (1)"/>
      <sheetName val="グラフ"/>
      <sheetName val="ドロップダウン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POSﾃﾞｰﾀ"/>
      <sheetName val="賃料等一覧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Feb</v>
          </cell>
          <cell r="G8" t="str">
            <v>Mar</v>
          </cell>
          <cell r="H8" t="str">
            <v>Apr</v>
          </cell>
          <cell r="I8" t="str">
            <v>May</v>
          </cell>
          <cell r="J8" t="str">
            <v>Jun</v>
          </cell>
          <cell r="K8" t="str">
            <v>Jul</v>
          </cell>
          <cell r="L8" t="str">
            <v>Aug</v>
          </cell>
          <cell r="M8" t="str">
            <v>Sep</v>
          </cell>
          <cell r="N8" t="str">
            <v>Oct</v>
          </cell>
          <cell r="O8" t="str">
            <v>Nov</v>
          </cell>
          <cell r="P8" t="str">
            <v>Dec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700000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Macro Codes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Ikoma Data"/>
      <sheetName val="Consolidation"/>
      <sheetName val="CF"/>
      <sheetName val="A-General"/>
      <sheetName val="浜松プラザ年次予算(2005.02～）"/>
      <sheetName val="Fire02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合計"/>
      <sheetName val="王子一覧"/>
      <sheetName val="入力シート"/>
      <sheetName val="Tranche A"/>
      <sheetName val="Tranche B"/>
      <sheetName val="Tranche C"/>
      <sheetName val="Closed"/>
      <sheetName val="比較表"/>
      <sheetName val="2 Harajuku Jimusho"/>
      <sheetName val="Fire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Sheet1"/>
      <sheetName val="EURO"/>
      <sheetName val="MENU"/>
      <sheetName val="Assump"/>
      <sheetName val="マスター"/>
      <sheetName val="Expense Schedule (4)"/>
      <sheetName val="選択リスト①"/>
      <sheetName val="担保物件収支報告書"/>
      <sheetName val="7物件"/>
      <sheetName val="Assumptions"/>
      <sheetName val="k"/>
      <sheetName val="Prop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I-4"/>
      <sheetName val="鑑定評価額等"/>
      <sheetName val="CostSpread"/>
      <sheetName val="Summary"/>
      <sheetName val="Control"/>
      <sheetName val="設定"/>
      <sheetName val="ADDRESS NOTENEW"/>
      <sheetName val="#REF!"/>
      <sheetName val="ＭＦ"/>
      <sheetName val="CodeList"/>
      <sheetName val="Sum"/>
      <sheetName val="Occupancy"/>
      <sheetName val="Milky"/>
      <sheetName val="JDE_Acc"/>
      <sheetName val="材棚58"/>
      <sheetName val="BOTM"/>
      <sheetName val="GREG-Cash Balance Summary"/>
      <sheetName val="_Config_"/>
      <sheetName val="01神田"/>
      <sheetName val="I-4-1"/>
      <sheetName val="disposition"/>
      <sheetName val="前提条件"/>
      <sheetName val="ﾘｽﾄ"/>
      <sheetName val="9-15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 t="str">
            <v>計画推進部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 t="str">
            <v>第二事業部     部長 山内様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 t="str">
            <v>松本出張所（赤木様)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 t="str">
            <v>代表 善徳四郎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 t="str">
            <v>向山様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 t="str">
            <v xml:space="preserve"> 奥村様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 t="str">
            <v xml:space="preserve"> 山寺様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 t="str">
            <v xml:space="preserve"> 真山様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 t="str">
            <v>東京事務所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 t="str">
            <v>岩田課長様宛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 t="str">
            <v>栄電気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 t="str">
            <v>本社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 t="str">
            <v>ﾈｸﾀｲ（稲田様)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 t="str">
            <v>仕入商品課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 t="str">
            <v>経理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 t="str">
            <v>総務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 t="str">
            <v>本部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 t="str">
            <v>担当 酒匂様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 t="str">
            <v>Shop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 t="str">
            <v>倉庫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 t="str">
            <v>代表 市田裕久様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 t="str">
            <v>ﾌﾟﾗｲｽｼﾞｬｯｸ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 t="str">
            <v>Shop:LOW&amp;LOW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3832-4059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商品部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 t="str">
            <v xml:space="preserve"> 奥村様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 t="str">
            <v xml:space="preserve"> 山寺様</v>
          </cell>
          <cell r="D41" t="str">
            <v>105-0004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88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  <cell r="F115" t="str">
            <v>06-271-5667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事務所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有馬様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</row>
        <row r="54">
          <cell r="A54">
            <v>51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坂善商事(株) 本部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 t="str">
            <v>九段下ｸﾘｴ-ﾃｨﾌﾞｾﾝﾀ-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 t="str">
            <v>神田国際支店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 t="str">
            <v>安本様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 t="str">
            <v>代表取締役 藤崎哲也様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 t="str">
            <v>130-0011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 t="str">
            <v>田村様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 t="str">
            <v>151-0051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 t="str">
            <v>第二事業部     部長 山内様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 t="str">
            <v>ﾈｸﾀｲ袋4016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田中商店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孝富銀座ﾉﾌﾞ</v>
          </cell>
          <cell r="C43" t="str">
            <v xml:space="preserve"> 真山様</v>
          </cell>
          <cell r="D43" t="str">
            <v>104-0061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</row>
        <row r="46">
          <cell r="A46">
            <v>41</v>
          </cell>
          <cell r="B46" t="str">
            <v>(株)ﾏｲｶﾙﾅｯｸ商事</v>
          </cell>
          <cell r="C46" t="str">
            <v>栄電気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(株)孝富 アパレル本部</v>
          </cell>
          <cell r="C47" t="str">
            <v>本社</v>
          </cell>
          <cell r="D47" t="str">
            <v>111-0053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 t="str">
            <v>ShopTel:082-222-4000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</row>
        <row r="74">
          <cell r="A74">
            <v>69</v>
          </cell>
          <cell r="B74" t="str">
            <v>ﾚｵﾈｯｻｺｰﾎﾟﾚｰｼｮﾝ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 t="str">
            <v>総務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 t="str">
            <v>ﾗｲﾌｸﾞｯｽﾞ事業部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 t="str">
            <v>本部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 t="str">
            <v>担当 酒匂様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 t="str">
            <v>Shop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 t="str">
            <v>倉庫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 t="str">
            <v>代表 市田裕久様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 t="str">
            <v>ﾌﾟﾗｲｽｼﾞｬｯｸ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>
            <v>0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>
            <v>0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>
            <v>0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>
            <v>0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>
            <v>0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>
            <v>0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>
            <v>0</v>
          </cell>
          <cell r="E77">
            <v>0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>
            <v>0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>
            <v>0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>
            <v>0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>
            <v>0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>
            <v>0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105-0001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>
            <v>0</v>
          </cell>
          <cell r="D121">
            <v>0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>
            <v>0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>
            <v>0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>
            <v>0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>
            <v>0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>
            <v>0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>
            <v>0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>
            <v>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 xml:space="preserve"> 高橋様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 t="str">
            <v>代表(経営管理部)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 t="str">
            <v>第二事業部     部長 山内様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 t="str">
            <v>shopｼﾞｬｶﾞ-ﾄﾞﾄﾞｩﾓﾝﾄﾞ自由ヶ丘店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3835-7054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木村様</v>
          </cell>
          <cell r="D24" t="str">
            <v>160-0014</v>
          </cell>
          <cell r="E24" t="str">
            <v>新宿区内藤町1-6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3839-5081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>
            <v>35842</v>
          </cell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>
            <v>35842</v>
          </cell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>
            <v>35842</v>
          </cell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>
            <v>35842</v>
          </cell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>
            <v>35842</v>
          </cell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>
            <v>35842</v>
          </cell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>
            <v>35828</v>
          </cell>
          <cell r="B291">
            <v>35828</v>
          </cell>
          <cell r="C291">
            <v>35828</v>
          </cell>
          <cell r="D291">
            <v>35828</v>
          </cell>
          <cell r="E291">
            <v>35828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D5" t="str">
            <v>東京都新宿区西新宿7-21-3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D14" t="str">
            <v>盛岡市南大通2-1-12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D19" t="str">
            <v>豊川市開運通2-48-1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D20" t="str">
            <v>京都市右京区西院坤町2番地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D22" t="str">
            <v>大阪市西区江戸堀1-17-16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D24" t="str">
            <v>東京都豊島区東池袋1-15-2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D25" t="str">
            <v>東京都豊島区東池袋1-15-2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D27" t="str">
            <v>大阪市中央区南船場3-8-7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D28" t="str">
            <v>東京都新宿区新宿4-3-23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D29" t="str">
            <v>愛媛県新居浜市西原町2-2-9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D31" t="str">
            <v>東京都新宿区左門町6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D34" t="str">
            <v>岡山県岡谷市東古松3-12-30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D46" t="str">
            <v>岡山市野田2-3-8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D47" t="str">
            <v>札幌市中央区大通西17丁目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D48" t="str">
            <v>渋谷区広尾1-1-39恵比寿ﾌﾟﾗｲﾑｽｸｪｱﾀﾜｰ13F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D49" t="str">
            <v>東京都豊島区東池袋1-3-7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D54" t="str">
            <v>愛媛県新居浜市八雲町5番26号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D55" t="str">
            <v>東京都板橋区東新町2-60-4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D56" t="str">
            <v>東京都町田市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D58" t="str">
            <v>大阪市北区曽根崎2-5-10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D59" t="str">
            <v>北九州市八幡西区穴生1-6-7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D65" t="str">
            <v>金沢市増泉1丁目16番30号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D67" t="str">
            <v>仙台市青葉区木町通2丁目5-45-1F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Ｃ１表"/>
      <sheetName val="Pricing"/>
      <sheetName val="台帳（Rent）"/>
      <sheetName val="単価リスト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入力準備"/>
      <sheetName val="【コンソラーレ同心】年次計画書(2005年6月度)"/>
      <sheetName val="schedule"/>
      <sheetName val="テーブル"/>
      <sheetName val="入力画面"/>
      <sheetName val="(Monthly)"/>
      <sheetName val="マスタ"/>
      <sheetName val="ﾘｽﾄ"/>
      <sheetName val="⑥収支&amp;利回り査定"/>
      <sheetName val="②現行契約・潜在総収益"/>
      <sheetName val="Cap Table"/>
      <sheetName val="建設補修"/>
      <sheetName val="Ikoma Data"/>
      <sheetName val="準備ｼｰﾄ"/>
      <sheetName val="関連会社明細"/>
      <sheetName val="勘定科目"/>
      <sheetName val="CF1"/>
      <sheetName val="表紙3社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>
            <v>38777</v>
          </cell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>
            <v>38412</v>
          </cell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>
            <v>38412</v>
          </cell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>
            <v>38687</v>
          </cell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>
            <v>38596</v>
          </cell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>
            <v>39142</v>
          </cell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>
            <v>39234</v>
          </cell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>
            <v>39295</v>
          </cell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>
            <v>39234</v>
          </cell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>
            <v>39234</v>
          </cell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>
            <v>39234</v>
          </cell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>
            <v>39142</v>
          </cell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>
            <v>38991</v>
          </cell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>
            <v>39052</v>
          </cell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>
            <v>39173</v>
          </cell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>
            <v>39387</v>
          </cell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>
            <v>41487</v>
          </cell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>
            <v>41487</v>
          </cell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>
            <v>41334</v>
          </cell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>
            <v>41426</v>
          </cell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>
            <v>41518</v>
          </cell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>
            <v>40695</v>
          </cell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>
            <v>41547</v>
          </cell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>
            <v>41695</v>
          </cell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>
            <v>41716</v>
          </cell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>
            <v>41726</v>
          </cell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>
            <v>41753</v>
          </cell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>
            <v>41774</v>
          </cell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>
            <v>41782</v>
          </cell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>
            <v>41807</v>
          </cell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>
            <v>41807</v>
          </cell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>
            <v>41807</v>
          </cell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>
            <v>41851</v>
          </cell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>
            <v>39356</v>
          </cell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>
            <v>40238</v>
          </cell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>
            <v>40725</v>
          </cell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>
            <v>40725</v>
          </cell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>
            <v>40909</v>
          </cell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>
            <v>41244</v>
          </cell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>
            <v>41244</v>
          </cell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>
            <v>41244</v>
          </cell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>
            <v>40452</v>
          </cell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>
            <v>40452</v>
          </cell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>
            <v>40452</v>
          </cell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>
            <v>40452</v>
          </cell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>
            <v>41488</v>
          </cell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>
            <v>38200</v>
          </cell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>
            <v>38626</v>
          </cell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>
            <v>38961</v>
          </cell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>
            <v>38504</v>
          </cell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>
            <v>38961</v>
          </cell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>
            <v>41456</v>
          </cell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>
            <v>41456</v>
          </cell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>
            <v>41487</v>
          </cell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>
            <v>40848</v>
          </cell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>
            <v>40940</v>
          </cell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>
            <v>41183</v>
          </cell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>
            <v>41395</v>
          </cell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>
            <v>41426</v>
          </cell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>
            <v>41426</v>
          </cell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>
            <v>41579</v>
          </cell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>
            <v>41698</v>
          </cell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>
            <v>41723</v>
          </cell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>
            <v>41725</v>
          </cell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>
            <v>41788</v>
          </cell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>
            <v>41794</v>
          </cell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>
            <v>41834</v>
          </cell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>
            <v>41759</v>
          </cell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>
            <v>41837</v>
          </cell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>
            <v>41849</v>
          </cell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>
            <v>39141</v>
          </cell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>
            <v>39141</v>
          </cell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>
            <v>39141</v>
          </cell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>
            <v>3026</v>
          </cell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>
            <v>3027</v>
          </cell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>
            <v>3028</v>
          </cell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>
            <v>41634</v>
          </cell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>
            <v>1033</v>
          </cell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CodeTable"/>
      <sheetName val="Pricing"/>
      <sheetName val="リスト"/>
      <sheetName val="評価書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Sum"/>
      <sheetName val="H12～H16"/>
      <sheetName val="Data list"/>
      <sheetName val="マスター"/>
      <sheetName val="損益計算書"/>
      <sheetName val="入金明細"/>
      <sheetName val="×ガス"/>
      <sheetName val="AIGsys8"/>
      <sheetName val="Details"/>
      <sheetName val="【麻布GT】取引関係者概要"/>
      <sheetName val="データシート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保険団体求積"/>
      <sheetName val="検針表"/>
      <sheetName val="債権項目"/>
      <sheetName val="土地建物"/>
      <sheetName val="表紙3社"/>
      <sheetName val="マスター"/>
      <sheetName val="樋口興行"/>
      <sheetName val="リストボックス"/>
      <sheetName val="利率④利息"/>
      <sheetName val="構築物"/>
      <sheetName val="車両運搬"/>
      <sheetName val="土地"/>
      <sheetName val="付属設備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償却等(印刷せず)"/>
      <sheetName val="ppt"/>
      <sheetName val="Rent Roll"/>
      <sheetName val="賃料等一覧"/>
      <sheetName val="S_H"/>
      <sheetName val="Y_H"/>
      <sheetName val="040430"/>
      <sheetName val="Data Sheet"/>
      <sheetName val="レントロール"/>
      <sheetName val="表紙"/>
      <sheetName val="1司町"/>
      <sheetName val="入力用リスト"/>
      <sheetName val="②空室部分の賃料等の査定－作業用"/>
      <sheetName val="準備ｼｰﾄ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Ⅰ-3.1"/>
      <sheetName val="入力用(家賃)"/>
      <sheetName val="入力用(駐車)"/>
      <sheetName val="リストボックス"/>
      <sheetName val="土地ﾃﾞｰﾀ"/>
      <sheetName val="日本橋ｿﾞｰﾝ延１千坪以上_幹線道路沿い"/>
      <sheetName val="道路(比)"/>
      <sheetName val="容積率(比)"/>
      <sheetName val="売上・売上原価計画"/>
      <sheetName val="総収益"/>
      <sheetName val="売上伝票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>
            <v>840</v>
          </cell>
          <cell r="S17">
            <v>840</v>
          </cell>
        </row>
        <row r="18">
          <cell r="R18">
            <v>840</v>
          </cell>
          <cell r="S18">
            <v>840</v>
          </cell>
        </row>
        <row r="19">
          <cell r="R19">
            <v>840</v>
          </cell>
          <cell r="S19">
            <v>840</v>
          </cell>
        </row>
        <row r="20">
          <cell r="P20">
            <v>840</v>
          </cell>
          <cell r="R20">
            <v>840</v>
          </cell>
          <cell r="S20">
            <v>840</v>
          </cell>
        </row>
        <row r="21">
          <cell r="P21">
            <v>840</v>
          </cell>
          <cell r="R21">
            <v>840</v>
          </cell>
          <cell r="S21">
            <v>840</v>
          </cell>
        </row>
        <row r="22">
          <cell r="P22">
            <v>840</v>
          </cell>
          <cell r="R22">
            <v>840</v>
          </cell>
          <cell r="S22">
            <v>840</v>
          </cell>
        </row>
        <row r="23">
          <cell r="P23">
            <v>840</v>
          </cell>
          <cell r="R23">
            <v>840</v>
          </cell>
          <cell r="S23">
            <v>840</v>
          </cell>
        </row>
        <row r="24">
          <cell r="P24">
            <v>840</v>
          </cell>
          <cell r="R24">
            <v>840</v>
          </cell>
          <cell r="S24">
            <v>840</v>
          </cell>
        </row>
        <row r="25">
          <cell r="P25">
            <v>840</v>
          </cell>
          <cell r="R25">
            <v>840</v>
          </cell>
          <cell r="S25">
            <v>840</v>
          </cell>
        </row>
        <row r="26">
          <cell r="P26">
            <v>840</v>
          </cell>
          <cell r="R26">
            <v>840</v>
          </cell>
          <cell r="S26">
            <v>840</v>
          </cell>
        </row>
        <row r="27">
          <cell r="P27">
            <v>840</v>
          </cell>
          <cell r="R27">
            <v>840</v>
          </cell>
          <cell r="S27">
            <v>840</v>
          </cell>
        </row>
        <row r="28">
          <cell r="R28">
            <v>840</v>
          </cell>
          <cell r="S28">
            <v>840</v>
          </cell>
        </row>
        <row r="29">
          <cell r="R29">
            <v>840</v>
          </cell>
          <cell r="S29">
            <v>840</v>
          </cell>
        </row>
        <row r="30">
          <cell r="R30">
            <v>840</v>
          </cell>
          <cell r="S30">
            <v>840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損益計算照合書(Virtual)_"/>
      <sheetName val="Ⅱ-2 入居者分析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Ⅳ-1"/>
      <sheetName val="Cover Sheet"/>
      <sheetName val="Actuals &amp; Forecast"/>
      <sheetName val="Property Information Summary"/>
      <sheetName val="Sys Config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0"/>
  <sheetViews>
    <sheetView showGridLines="0" zoomScaleNormal="100" workbookViewId="0"/>
  </sheetViews>
  <sheetFormatPr defaultColWidth="8.25" defaultRowHeight="16.5" customHeight="1"/>
  <cols>
    <col min="1" max="1" width="0.625" style="2" customWidth="1"/>
    <col min="2" max="2" width="44.375" style="13" customWidth="1"/>
    <col min="3" max="3" width="0.625" style="2" hidden="1" customWidth="1"/>
    <col min="4" max="4" width="10.875" style="2" hidden="1" customWidth="1"/>
    <col min="5" max="5" width="0.625" style="2" customWidth="1"/>
    <col min="6" max="6" width="9.75" style="2" customWidth="1"/>
    <col min="7" max="7" width="0.625" style="2" customWidth="1"/>
    <col min="8" max="8" width="9.75" style="2" customWidth="1"/>
    <col min="9" max="9" width="0.625" style="2" customWidth="1"/>
    <col min="10" max="10" width="9.75" style="2" customWidth="1"/>
    <col min="11" max="11" width="0.625" style="2" customWidth="1"/>
    <col min="12" max="12" width="9.75" style="2" customWidth="1"/>
    <col min="13" max="13" width="0.625" style="2" customWidth="1"/>
    <col min="14" max="14" width="9.75" style="2" customWidth="1"/>
    <col min="15" max="15" width="0.625" style="2" customWidth="1"/>
    <col min="16" max="16" width="9.75" style="2" customWidth="1"/>
    <col min="17" max="17" width="0.625" style="2" customWidth="1"/>
    <col min="18" max="18" width="9.75" style="2" customWidth="1"/>
    <col min="19" max="19" width="0.875" style="3" customWidth="1"/>
    <col min="20" max="16384" width="8.25" style="2"/>
  </cols>
  <sheetData>
    <row r="1" spans="2:19" ht="2.1" customHeight="1">
      <c r="B1" s="1"/>
    </row>
    <row r="2" spans="2:19" s="12" customFormat="1" ht="21.75" customHeight="1">
      <c r="B2" s="5"/>
      <c r="D2" s="217" t="s">
        <v>148</v>
      </c>
      <c r="E2" s="6"/>
      <c r="F2" s="7" t="s">
        <v>0</v>
      </c>
      <c r="G2" s="6"/>
      <c r="H2" s="8" t="s">
        <v>1</v>
      </c>
      <c r="I2" s="6"/>
      <c r="J2" s="8" t="s">
        <v>2</v>
      </c>
      <c r="K2" s="6"/>
      <c r="L2" s="8" t="s">
        <v>3</v>
      </c>
      <c r="M2" s="6"/>
      <c r="N2" s="8" t="s">
        <v>147</v>
      </c>
      <c r="O2" s="9"/>
      <c r="P2" s="8" t="s">
        <v>149</v>
      </c>
      <c r="Q2" s="6"/>
      <c r="R2" s="10" t="s">
        <v>150</v>
      </c>
      <c r="S2" s="11"/>
    </row>
    <row r="3" spans="2:19" s="24" customFormat="1" ht="3.75" customHeight="1" thickBot="1">
      <c r="B3" s="14"/>
      <c r="C3" s="15" t="s">
        <v>5</v>
      </c>
      <c r="D3" s="218" t="s">
        <v>151</v>
      </c>
      <c r="E3" s="15" t="s">
        <v>5</v>
      </c>
      <c r="F3" s="16" t="s">
        <v>5</v>
      </c>
      <c r="G3" s="17"/>
      <c r="H3" s="16" t="s">
        <v>5</v>
      </c>
      <c r="I3" s="17"/>
      <c r="J3" s="16" t="s">
        <v>5</v>
      </c>
      <c r="K3" s="18"/>
      <c r="L3" s="19"/>
      <c r="M3" s="18"/>
      <c r="N3" s="19"/>
      <c r="O3" s="20"/>
      <c r="P3" s="19"/>
      <c r="Q3" s="18"/>
      <c r="R3" s="22"/>
      <c r="S3" s="15"/>
    </row>
    <row r="4" spans="2:19" s="24" customFormat="1" ht="12.95" customHeight="1" thickTop="1">
      <c r="B4" s="14" t="s">
        <v>4</v>
      </c>
      <c r="C4" s="15" t="s">
        <v>5</v>
      </c>
      <c r="D4" s="218" t="s">
        <v>151</v>
      </c>
      <c r="E4" s="15" t="s">
        <v>5</v>
      </c>
      <c r="F4" s="16" t="s">
        <v>5</v>
      </c>
      <c r="G4" s="17"/>
      <c r="H4" s="16" t="s">
        <v>5</v>
      </c>
      <c r="I4" s="17"/>
      <c r="J4" s="16" t="s">
        <v>5</v>
      </c>
      <c r="K4" s="18"/>
      <c r="L4" s="19"/>
      <c r="M4" s="18"/>
      <c r="N4" s="19"/>
      <c r="O4" s="20"/>
      <c r="P4" s="21"/>
      <c r="Q4" s="18"/>
      <c r="R4" s="22"/>
      <c r="S4" s="15"/>
    </row>
    <row r="5" spans="2:19" s="24" customFormat="1" ht="12.95" customHeight="1">
      <c r="B5" s="25" t="s">
        <v>152</v>
      </c>
      <c r="C5" s="3" t="s">
        <v>5</v>
      </c>
      <c r="D5" s="218"/>
      <c r="E5" s="3" t="s">
        <v>5</v>
      </c>
      <c r="F5" s="26" t="s">
        <v>5</v>
      </c>
      <c r="G5" s="27"/>
      <c r="H5" s="16" t="s">
        <v>5</v>
      </c>
      <c r="I5" s="27"/>
      <c r="J5" s="16" t="s">
        <v>5</v>
      </c>
      <c r="K5" s="28"/>
      <c r="L5" s="19"/>
      <c r="M5" s="28"/>
      <c r="N5" s="19"/>
      <c r="O5" s="20"/>
      <c r="P5" s="29"/>
      <c r="Q5" s="28"/>
      <c r="R5" s="30"/>
      <c r="S5" s="3"/>
    </row>
    <row r="6" spans="2:19" s="24" customFormat="1" ht="12.95" customHeight="1">
      <c r="B6" s="31" t="s">
        <v>6</v>
      </c>
      <c r="C6" s="3">
        <v>24991</v>
      </c>
      <c r="D6" s="219">
        <v>9791</v>
      </c>
      <c r="E6" s="32"/>
      <c r="F6" s="33">
        <v>24991</v>
      </c>
      <c r="G6" s="27"/>
      <c r="H6" s="34">
        <v>19383</v>
      </c>
      <c r="I6" s="27"/>
      <c r="J6" s="34">
        <v>28779</v>
      </c>
      <c r="K6" s="27"/>
      <c r="L6" s="35">
        <v>47678</v>
      </c>
      <c r="M6" s="36"/>
      <c r="N6" s="220">
        <v>55491</v>
      </c>
      <c r="O6" s="37"/>
      <c r="P6" s="221">
        <v>52210</v>
      </c>
      <c r="Q6" s="27"/>
      <c r="R6" s="222">
        <v>-3281</v>
      </c>
      <c r="S6" s="38"/>
    </row>
    <row r="7" spans="2:19" s="24" customFormat="1" ht="12.95" customHeight="1">
      <c r="B7" s="31" t="s">
        <v>7</v>
      </c>
      <c r="C7" s="3">
        <v>451</v>
      </c>
      <c r="D7" s="219">
        <v>1069</v>
      </c>
      <c r="E7" s="32"/>
      <c r="F7" s="33">
        <v>451</v>
      </c>
      <c r="G7" s="27"/>
      <c r="H7" s="34">
        <v>519</v>
      </c>
      <c r="I7" s="27"/>
      <c r="J7" s="34">
        <v>691</v>
      </c>
      <c r="K7" s="27"/>
      <c r="L7" s="35">
        <v>913</v>
      </c>
      <c r="M7" s="36"/>
      <c r="N7" s="220">
        <v>790</v>
      </c>
      <c r="O7" s="37"/>
      <c r="P7" s="221">
        <v>1396</v>
      </c>
      <c r="Q7" s="27"/>
      <c r="R7" s="222">
        <v>606</v>
      </c>
      <c r="S7" s="38"/>
    </row>
    <row r="8" spans="2:19" s="24" customFormat="1" ht="12.95" customHeight="1">
      <c r="B8" s="31" t="s">
        <v>8</v>
      </c>
      <c r="C8" s="3">
        <v>1100</v>
      </c>
      <c r="D8" s="219">
        <v>2527</v>
      </c>
      <c r="E8" s="32"/>
      <c r="F8" s="33">
        <v>1100</v>
      </c>
      <c r="G8" s="27"/>
      <c r="H8" s="34">
        <v>2330</v>
      </c>
      <c r="I8" s="27"/>
      <c r="J8" s="34">
        <v>1324</v>
      </c>
      <c r="K8" s="27"/>
      <c r="L8" s="35">
        <v>1324</v>
      </c>
      <c r="M8" s="36"/>
      <c r="N8" s="220">
        <v>1324</v>
      </c>
      <c r="O8" s="37"/>
      <c r="P8" s="221">
        <v>1324</v>
      </c>
      <c r="Q8" s="27"/>
      <c r="R8" s="223" t="s">
        <v>153</v>
      </c>
      <c r="S8" s="38"/>
    </row>
    <row r="9" spans="2:19" s="24" customFormat="1" ht="12.95" customHeight="1">
      <c r="B9" s="31" t="s">
        <v>154</v>
      </c>
      <c r="C9" s="3">
        <v>3583</v>
      </c>
      <c r="D9" s="219">
        <v>4226</v>
      </c>
      <c r="E9" s="32"/>
      <c r="F9" s="33">
        <v>3583</v>
      </c>
      <c r="G9" s="27"/>
      <c r="H9" s="34">
        <v>1965</v>
      </c>
      <c r="I9" s="27"/>
      <c r="J9" s="34">
        <v>1784</v>
      </c>
      <c r="K9" s="27"/>
      <c r="L9" s="35">
        <v>1433</v>
      </c>
      <c r="M9" s="36"/>
      <c r="N9" s="220">
        <v>30</v>
      </c>
      <c r="O9" s="37"/>
      <c r="P9" s="221">
        <v>72</v>
      </c>
      <c r="Q9" s="27"/>
      <c r="R9" s="222">
        <v>42</v>
      </c>
      <c r="S9" s="38"/>
    </row>
    <row r="10" spans="2:19" s="24" customFormat="1" ht="12.95" customHeight="1">
      <c r="B10" s="31" t="s">
        <v>155</v>
      </c>
      <c r="C10" s="3">
        <v>54084</v>
      </c>
      <c r="D10" s="219">
        <v>49674</v>
      </c>
      <c r="E10" s="32"/>
      <c r="F10" s="33">
        <v>54084</v>
      </c>
      <c r="G10" s="27"/>
      <c r="H10" s="34">
        <v>109769</v>
      </c>
      <c r="I10" s="27"/>
      <c r="J10" s="34">
        <v>172833</v>
      </c>
      <c r="K10" s="27"/>
      <c r="L10" s="35">
        <v>167805</v>
      </c>
      <c r="M10" s="36"/>
      <c r="N10" s="220">
        <v>170243</v>
      </c>
      <c r="O10" s="37"/>
      <c r="P10" s="221">
        <v>184351</v>
      </c>
      <c r="Q10" s="27"/>
      <c r="R10" s="222">
        <v>14108</v>
      </c>
      <c r="S10" s="38"/>
    </row>
    <row r="11" spans="2:19" s="24" customFormat="1" ht="12.95" customHeight="1">
      <c r="B11" s="31" t="s">
        <v>156</v>
      </c>
      <c r="C11" s="3"/>
      <c r="D11" s="219"/>
      <c r="E11" s="32"/>
      <c r="F11" s="33" t="s">
        <v>9</v>
      </c>
      <c r="G11" s="27"/>
      <c r="H11" s="34" t="s">
        <v>9</v>
      </c>
      <c r="I11" s="27"/>
      <c r="J11" s="34" t="s">
        <v>157</v>
      </c>
      <c r="K11" s="27"/>
      <c r="L11" s="35" t="s">
        <v>157</v>
      </c>
      <c r="M11" s="36"/>
      <c r="N11" s="220" t="s">
        <v>153</v>
      </c>
      <c r="O11" s="37"/>
      <c r="P11" s="224" t="s">
        <v>158</v>
      </c>
      <c r="Q11" s="27"/>
      <c r="R11" s="225" t="s">
        <v>153</v>
      </c>
      <c r="S11" s="38"/>
    </row>
    <row r="12" spans="2:19" s="24" customFormat="1" ht="12.95" customHeight="1">
      <c r="B12" s="31" t="s">
        <v>11</v>
      </c>
      <c r="C12" s="3">
        <v>576</v>
      </c>
      <c r="D12" s="33" t="s">
        <v>153</v>
      </c>
      <c r="E12" s="32"/>
      <c r="F12" s="33">
        <v>576</v>
      </c>
      <c r="G12" s="27"/>
      <c r="H12" s="34">
        <v>1200</v>
      </c>
      <c r="I12" s="27"/>
      <c r="J12" s="34">
        <v>1766</v>
      </c>
      <c r="K12" s="27"/>
      <c r="L12" s="35">
        <v>516</v>
      </c>
      <c r="M12" s="36"/>
      <c r="N12" s="220">
        <v>491</v>
      </c>
      <c r="O12" s="37"/>
      <c r="P12" s="221">
        <v>491</v>
      </c>
      <c r="Q12" s="27"/>
      <c r="R12" s="225" t="s">
        <v>153</v>
      </c>
      <c r="S12" s="38"/>
    </row>
    <row r="13" spans="2:19" s="24" customFormat="1" ht="12.95" customHeight="1">
      <c r="B13" s="31" t="s">
        <v>159</v>
      </c>
      <c r="C13" s="3">
        <v>1384</v>
      </c>
      <c r="D13" s="219">
        <v>1465</v>
      </c>
      <c r="E13" s="32"/>
      <c r="F13" s="33">
        <v>1384</v>
      </c>
      <c r="G13" s="27"/>
      <c r="H13" s="34">
        <v>2657</v>
      </c>
      <c r="I13" s="27"/>
      <c r="J13" s="34">
        <v>3966</v>
      </c>
      <c r="K13" s="27"/>
      <c r="L13" s="35">
        <v>3125</v>
      </c>
      <c r="M13" s="36"/>
      <c r="N13" s="220">
        <v>1365</v>
      </c>
      <c r="O13" s="37"/>
      <c r="P13" s="221">
        <v>2405</v>
      </c>
      <c r="Q13" s="27"/>
      <c r="R13" s="129">
        <v>1040</v>
      </c>
      <c r="S13" s="38"/>
    </row>
    <row r="14" spans="2:19" s="24" customFormat="1" ht="12.95" customHeight="1">
      <c r="B14" s="40" t="s">
        <v>13</v>
      </c>
      <c r="C14" s="226">
        <v>-410</v>
      </c>
      <c r="D14" s="227">
        <v>-2930</v>
      </c>
      <c r="E14" s="41"/>
      <c r="F14" s="42">
        <v>-410</v>
      </c>
      <c r="G14" s="43"/>
      <c r="H14" s="42">
        <v>-484</v>
      </c>
      <c r="I14" s="43"/>
      <c r="J14" s="42">
        <v>-458</v>
      </c>
      <c r="K14" s="43"/>
      <c r="L14" s="44">
        <v>-453</v>
      </c>
      <c r="M14" s="45"/>
      <c r="N14" s="228">
        <v>-30</v>
      </c>
      <c r="O14" s="47"/>
      <c r="P14" s="229">
        <v>-30</v>
      </c>
      <c r="Q14" s="43"/>
      <c r="R14" s="141" t="s">
        <v>153</v>
      </c>
      <c r="S14" s="39"/>
    </row>
    <row r="15" spans="2:19" s="24" customFormat="1" ht="12.95" customHeight="1">
      <c r="B15" s="48" t="s">
        <v>14</v>
      </c>
      <c r="C15" s="74">
        <v>85761</v>
      </c>
      <c r="D15" s="230">
        <v>65824</v>
      </c>
      <c r="E15" s="49"/>
      <c r="F15" s="50">
        <v>85761</v>
      </c>
      <c r="G15" s="51"/>
      <c r="H15" s="50">
        <v>137342</v>
      </c>
      <c r="I15" s="51"/>
      <c r="J15" s="50">
        <v>210687</v>
      </c>
      <c r="K15" s="51"/>
      <c r="L15" s="52">
        <v>222344</v>
      </c>
      <c r="M15" s="53"/>
      <c r="N15" s="231">
        <v>229707</v>
      </c>
      <c r="O15" s="53"/>
      <c r="P15" s="232">
        <v>242223</v>
      </c>
      <c r="Q15" s="51"/>
      <c r="R15" s="233">
        <v>12516</v>
      </c>
      <c r="S15" s="38"/>
    </row>
    <row r="16" spans="2:19" s="24" customFormat="1" ht="12.95" customHeight="1">
      <c r="B16" s="25" t="s">
        <v>15</v>
      </c>
      <c r="C16" s="3" t="s">
        <v>5</v>
      </c>
      <c r="D16" s="234" t="s">
        <v>151</v>
      </c>
      <c r="E16" s="32"/>
      <c r="F16" s="16" t="s">
        <v>5</v>
      </c>
      <c r="G16" s="27"/>
      <c r="H16" s="16"/>
      <c r="I16" s="27"/>
      <c r="J16" s="16"/>
      <c r="K16" s="27"/>
      <c r="L16" s="54"/>
      <c r="M16" s="36"/>
      <c r="N16" s="235"/>
      <c r="O16" s="55"/>
      <c r="P16" s="236"/>
      <c r="Q16" s="27"/>
      <c r="R16" s="222"/>
      <c r="S16" s="38"/>
    </row>
    <row r="17" spans="2:19" s="24" customFormat="1" ht="12.95" customHeight="1">
      <c r="B17" s="31" t="s">
        <v>16</v>
      </c>
      <c r="C17" s="3" t="s">
        <v>5</v>
      </c>
      <c r="D17" s="234" t="s">
        <v>151</v>
      </c>
      <c r="E17" s="32"/>
      <c r="F17" s="26"/>
      <c r="G17" s="27"/>
      <c r="H17" s="16"/>
      <c r="I17" s="27"/>
      <c r="J17" s="16"/>
      <c r="K17" s="27"/>
      <c r="L17" s="56"/>
      <c r="M17" s="36"/>
      <c r="N17" s="237"/>
      <c r="O17" s="55"/>
      <c r="P17" s="238"/>
      <c r="Q17" s="27"/>
      <c r="R17" s="129"/>
      <c r="S17" s="38"/>
    </row>
    <row r="18" spans="2:19" s="24" customFormat="1" ht="12.95" customHeight="1">
      <c r="B18" s="239" t="s">
        <v>160</v>
      </c>
      <c r="C18" s="3"/>
      <c r="D18" s="212">
        <v>2903</v>
      </c>
      <c r="E18" s="57"/>
      <c r="F18" s="33">
        <v>4901</v>
      </c>
      <c r="G18" s="58"/>
      <c r="H18" s="34">
        <v>4021</v>
      </c>
      <c r="I18" s="27"/>
      <c r="J18" s="34">
        <v>3830</v>
      </c>
      <c r="K18" s="27"/>
      <c r="L18" s="35">
        <v>7375</v>
      </c>
      <c r="M18" s="36"/>
      <c r="N18" s="220">
        <v>9614</v>
      </c>
      <c r="O18" s="37"/>
      <c r="P18" s="221">
        <v>9637</v>
      </c>
      <c r="Q18" s="27"/>
      <c r="R18" s="129">
        <v>23</v>
      </c>
      <c r="S18" s="38"/>
    </row>
    <row r="19" spans="2:19" s="24" customFormat="1" ht="12.95" customHeight="1">
      <c r="B19" s="239" t="s">
        <v>161</v>
      </c>
      <c r="C19" s="3"/>
      <c r="D19" s="33" t="s">
        <v>153</v>
      </c>
      <c r="E19" s="57"/>
      <c r="F19" s="33">
        <v>2044</v>
      </c>
      <c r="G19" s="58"/>
      <c r="H19" s="34">
        <v>9168</v>
      </c>
      <c r="I19" s="27"/>
      <c r="J19" s="34">
        <v>12256</v>
      </c>
      <c r="K19" s="27"/>
      <c r="L19" s="35">
        <v>7246</v>
      </c>
      <c r="M19" s="36"/>
      <c r="N19" s="220">
        <v>6753</v>
      </c>
      <c r="O19" s="37"/>
      <c r="P19" s="221">
        <v>17677</v>
      </c>
      <c r="Q19" s="27"/>
      <c r="R19" s="129">
        <v>10924</v>
      </c>
      <c r="S19" s="38"/>
    </row>
    <row r="20" spans="2:19" s="24" customFormat="1" ht="12.95" customHeight="1">
      <c r="B20" s="239" t="s">
        <v>162</v>
      </c>
      <c r="C20" s="23">
        <v>12433</v>
      </c>
      <c r="D20" s="212">
        <v>7114</v>
      </c>
      <c r="E20" s="32"/>
      <c r="F20" s="33">
        <v>12433</v>
      </c>
      <c r="G20" s="60"/>
      <c r="H20" s="34">
        <v>12142</v>
      </c>
      <c r="I20" s="60"/>
      <c r="J20" s="34">
        <v>12192</v>
      </c>
      <c r="K20" s="60"/>
      <c r="L20" s="35">
        <v>18627</v>
      </c>
      <c r="M20" s="61"/>
      <c r="N20" s="220">
        <v>22808</v>
      </c>
      <c r="O20" s="37"/>
      <c r="P20" s="221">
        <v>22482</v>
      </c>
      <c r="Q20" s="60"/>
      <c r="R20" s="129">
        <v>-326</v>
      </c>
      <c r="S20" s="39"/>
    </row>
    <row r="21" spans="2:19" s="24" customFormat="1" ht="12.95" customHeight="1">
      <c r="B21" s="239" t="s">
        <v>163</v>
      </c>
      <c r="C21" s="72">
        <v>8867</v>
      </c>
      <c r="D21" s="240">
        <v>91</v>
      </c>
      <c r="E21" s="41"/>
      <c r="F21" s="63">
        <v>1922</v>
      </c>
      <c r="G21" s="64"/>
      <c r="H21" s="63">
        <v>989</v>
      </c>
      <c r="I21" s="64"/>
      <c r="J21" s="63">
        <v>3264</v>
      </c>
      <c r="K21" s="64"/>
      <c r="L21" s="65">
        <v>12402</v>
      </c>
      <c r="M21" s="66"/>
      <c r="N21" s="228">
        <v>12909</v>
      </c>
      <c r="O21" s="67"/>
      <c r="P21" s="229">
        <v>2946</v>
      </c>
      <c r="Q21" s="64"/>
      <c r="R21" s="156">
        <v>-9963</v>
      </c>
      <c r="S21" s="38"/>
    </row>
    <row r="22" spans="2:19" s="24" customFormat="1" ht="12.95" customHeight="1">
      <c r="B22" s="68" t="s">
        <v>164</v>
      </c>
      <c r="C22" s="74">
        <v>21300</v>
      </c>
      <c r="D22" s="230">
        <v>10109</v>
      </c>
      <c r="E22" s="49"/>
      <c r="F22" s="50">
        <v>21300</v>
      </c>
      <c r="G22" s="51"/>
      <c r="H22" s="50">
        <v>26321</v>
      </c>
      <c r="I22" s="51"/>
      <c r="J22" s="50">
        <v>31546</v>
      </c>
      <c r="K22" s="51"/>
      <c r="L22" s="52">
        <v>45654</v>
      </c>
      <c r="M22" s="53"/>
      <c r="N22" s="231">
        <v>52087</v>
      </c>
      <c r="O22" s="53"/>
      <c r="P22" s="232">
        <v>52746</v>
      </c>
      <c r="Q22" s="51"/>
      <c r="R22" s="233">
        <v>659</v>
      </c>
      <c r="S22" s="38"/>
    </row>
    <row r="23" spans="2:19" ht="12.95" customHeight="1">
      <c r="B23" s="31" t="s">
        <v>165</v>
      </c>
      <c r="C23" s="3" t="s">
        <v>5</v>
      </c>
      <c r="D23" s="234" t="s">
        <v>151</v>
      </c>
      <c r="E23" s="32"/>
      <c r="F23" s="16" t="s">
        <v>5</v>
      </c>
      <c r="G23" s="3"/>
      <c r="H23" s="16"/>
      <c r="I23" s="3"/>
      <c r="J23" s="16"/>
      <c r="K23" s="3"/>
      <c r="L23" s="56"/>
      <c r="M23" s="69"/>
      <c r="N23" s="237"/>
      <c r="O23" s="55"/>
      <c r="P23" s="238"/>
      <c r="Q23" s="3"/>
      <c r="R23" s="129"/>
      <c r="S23" s="38"/>
    </row>
    <row r="24" spans="2:19" ht="12.95" customHeight="1">
      <c r="B24" s="59" t="s">
        <v>166</v>
      </c>
      <c r="C24" s="3">
        <v>2221</v>
      </c>
      <c r="D24" s="212">
        <v>2077</v>
      </c>
      <c r="E24" s="32"/>
      <c r="F24" s="33">
        <v>2221</v>
      </c>
      <c r="G24" s="3"/>
      <c r="H24" s="34">
        <v>2082</v>
      </c>
      <c r="I24" s="3"/>
      <c r="J24" s="34">
        <v>1942</v>
      </c>
      <c r="K24" s="3"/>
      <c r="L24" s="35">
        <v>1864</v>
      </c>
      <c r="M24" s="69"/>
      <c r="N24" s="220">
        <v>1276</v>
      </c>
      <c r="O24" s="37"/>
      <c r="P24" s="221">
        <v>1652</v>
      </c>
      <c r="Q24" s="3"/>
      <c r="R24" s="222">
        <v>376</v>
      </c>
      <c r="S24" s="38"/>
    </row>
    <row r="25" spans="2:19" ht="12.95" customHeight="1">
      <c r="B25" s="59" t="s">
        <v>17</v>
      </c>
      <c r="C25" s="3">
        <v>392</v>
      </c>
      <c r="D25" s="33" t="s">
        <v>153</v>
      </c>
      <c r="E25" s="32"/>
      <c r="F25" s="33">
        <v>392</v>
      </c>
      <c r="G25" s="70"/>
      <c r="H25" s="34">
        <v>392</v>
      </c>
      <c r="I25" s="3"/>
      <c r="J25" s="34">
        <v>392</v>
      </c>
      <c r="K25" s="3"/>
      <c r="L25" s="35">
        <v>62</v>
      </c>
      <c r="M25" s="69"/>
      <c r="N25" s="220">
        <v>135</v>
      </c>
      <c r="O25" s="37"/>
      <c r="P25" s="221">
        <v>135</v>
      </c>
      <c r="Q25" s="3"/>
      <c r="R25" s="223" t="s">
        <v>153</v>
      </c>
      <c r="S25" s="38"/>
    </row>
    <row r="26" spans="2:19" ht="12.95" customHeight="1">
      <c r="B26" s="62" t="s">
        <v>12</v>
      </c>
      <c r="C26" s="72">
        <v>71</v>
      </c>
      <c r="D26" s="227">
        <v>27</v>
      </c>
      <c r="E26" s="41"/>
      <c r="F26" s="63">
        <v>71</v>
      </c>
      <c r="G26" s="71"/>
      <c r="H26" s="63">
        <v>27</v>
      </c>
      <c r="I26" s="72"/>
      <c r="J26" s="63">
        <v>38</v>
      </c>
      <c r="K26" s="72"/>
      <c r="L26" s="65">
        <v>29</v>
      </c>
      <c r="M26" s="73"/>
      <c r="N26" s="228">
        <v>98</v>
      </c>
      <c r="O26" s="67"/>
      <c r="P26" s="229">
        <v>97</v>
      </c>
      <c r="Q26" s="72"/>
      <c r="R26" s="156">
        <v>-1</v>
      </c>
      <c r="S26" s="38"/>
    </row>
    <row r="27" spans="2:19" ht="12.95" customHeight="1">
      <c r="B27" s="68" t="s">
        <v>167</v>
      </c>
      <c r="C27" s="74">
        <v>2686</v>
      </c>
      <c r="D27" s="230">
        <v>2105</v>
      </c>
      <c r="E27" s="49"/>
      <c r="F27" s="50">
        <v>2686</v>
      </c>
      <c r="G27" s="74"/>
      <c r="H27" s="50">
        <v>2502</v>
      </c>
      <c r="I27" s="74"/>
      <c r="J27" s="50">
        <v>2373</v>
      </c>
      <c r="K27" s="74"/>
      <c r="L27" s="52">
        <v>1956</v>
      </c>
      <c r="M27" s="75"/>
      <c r="N27" s="231">
        <v>1509</v>
      </c>
      <c r="O27" s="53"/>
      <c r="P27" s="232">
        <v>1884</v>
      </c>
      <c r="Q27" s="74"/>
      <c r="R27" s="233">
        <v>375</v>
      </c>
      <c r="S27" s="38"/>
    </row>
    <row r="28" spans="2:19" ht="12.95" customHeight="1">
      <c r="B28" s="31" t="s">
        <v>18</v>
      </c>
      <c r="C28" s="3"/>
      <c r="D28" s="234" t="s">
        <v>151</v>
      </c>
      <c r="E28" s="32"/>
      <c r="F28" s="16" t="s">
        <v>5</v>
      </c>
      <c r="G28" s="3"/>
      <c r="H28" s="16"/>
      <c r="I28" s="3"/>
      <c r="J28" s="16"/>
      <c r="K28" s="3"/>
      <c r="L28" s="56"/>
      <c r="M28" s="69"/>
      <c r="N28" s="237"/>
      <c r="O28" s="55"/>
      <c r="P28" s="238"/>
      <c r="Q28" s="3"/>
      <c r="R28" s="129"/>
      <c r="S28" s="38"/>
    </row>
    <row r="29" spans="2:19" ht="12.95" customHeight="1">
      <c r="B29" s="59" t="s">
        <v>168</v>
      </c>
      <c r="C29" s="3">
        <v>4278</v>
      </c>
      <c r="D29" s="212">
        <v>3589</v>
      </c>
      <c r="E29" s="32"/>
      <c r="F29" s="33">
        <v>4278</v>
      </c>
      <c r="G29" s="3"/>
      <c r="H29" s="34">
        <v>5266</v>
      </c>
      <c r="I29" s="3"/>
      <c r="J29" s="34">
        <v>5486</v>
      </c>
      <c r="K29" s="3"/>
      <c r="L29" s="35">
        <v>1426</v>
      </c>
      <c r="M29" s="69"/>
      <c r="N29" s="220">
        <v>1407</v>
      </c>
      <c r="O29" s="37"/>
      <c r="P29" s="221">
        <v>1769</v>
      </c>
      <c r="Q29" s="3"/>
      <c r="R29" s="129">
        <v>362</v>
      </c>
      <c r="S29" s="38"/>
    </row>
    <row r="30" spans="2:19" ht="12.95" customHeight="1">
      <c r="B30" s="59" t="s">
        <v>19</v>
      </c>
      <c r="C30" s="3">
        <v>13</v>
      </c>
      <c r="D30" s="212">
        <v>14</v>
      </c>
      <c r="E30" s="32"/>
      <c r="F30" s="33">
        <v>13</v>
      </c>
      <c r="G30" s="3"/>
      <c r="H30" s="34">
        <v>12</v>
      </c>
      <c r="I30" s="3"/>
      <c r="J30" s="34">
        <v>12</v>
      </c>
      <c r="K30" s="3"/>
      <c r="L30" s="35">
        <v>10</v>
      </c>
      <c r="M30" s="69"/>
      <c r="N30" s="220">
        <v>10</v>
      </c>
      <c r="O30" s="37"/>
      <c r="P30" s="221">
        <v>10</v>
      </c>
      <c r="Q30" s="3"/>
      <c r="R30" s="223" t="s">
        <v>153</v>
      </c>
      <c r="S30" s="38"/>
    </row>
    <row r="31" spans="2:19" ht="12.95" customHeight="1">
      <c r="B31" s="59" t="s">
        <v>11</v>
      </c>
      <c r="C31" s="3">
        <v>222</v>
      </c>
      <c r="D31" s="33" t="s">
        <v>153</v>
      </c>
      <c r="E31" s="32"/>
      <c r="F31" s="33">
        <v>222</v>
      </c>
      <c r="G31" s="3"/>
      <c r="H31" s="34">
        <v>2</v>
      </c>
      <c r="I31" s="3"/>
      <c r="J31" s="34">
        <v>39</v>
      </c>
      <c r="K31" s="3"/>
      <c r="L31" s="35">
        <v>339</v>
      </c>
      <c r="M31" s="69"/>
      <c r="N31" s="220">
        <v>355</v>
      </c>
      <c r="O31" s="37"/>
      <c r="P31" s="221">
        <v>278</v>
      </c>
      <c r="Q31" s="3"/>
      <c r="R31" s="129">
        <v>-77</v>
      </c>
      <c r="S31" s="38"/>
    </row>
    <row r="32" spans="2:19" ht="12.95" customHeight="1">
      <c r="B32" s="59" t="s">
        <v>159</v>
      </c>
      <c r="C32" s="3">
        <v>780</v>
      </c>
      <c r="D32" s="212">
        <v>623</v>
      </c>
      <c r="E32" s="32"/>
      <c r="F32" s="33">
        <v>780</v>
      </c>
      <c r="G32" s="3"/>
      <c r="H32" s="34">
        <v>1392</v>
      </c>
      <c r="I32" s="3"/>
      <c r="J32" s="34">
        <v>1736</v>
      </c>
      <c r="K32" s="3"/>
      <c r="L32" s="35">
        <v>1820</v>
      </c>
      <c r="M32" s="69"/>
      <c r="N32" s="220">
        <v>1747</v>
      </c>
      <c r="O32" s="37"/>
      <c r="P32" s="221">
        <v>1882</v>
      </c>
      <c r="Q32" s="3"/>
      <c r="R32" s="129">
        <v>135</v>
      </c>
      <c r="S32" s="38"/>
    </row>
    <row r="33" spans="2:19" ht="12.95" customHeight="1">
      <c r="B33" s="59" t="s">
        <v>169</v>
      </c>
      <c r="C33" s="3">
        <v>-97</v>
      </c>
      <c r="D33" s="212">
        <v>-96</v>
      </c>
      <c r="E33" s="32"/>
      <c r="F33" s="46">
        <v>-97</v>
      </c>
      <c r="G33" s="3"/>
      <c r="H33" s="42">
        <v>-95</v>
      </c>
      <c r="I33" s="3"/>
      <c r="J33" s="42">
        <v>-124</v>
      </c>
      <c r="K33" s="3"/>
      <c r="L33" s="44">
        <v>-92</v>
      </c>
      <c r="M33" s="69"/>
      <c r="N33" s="228">
        <v>-91</v>
      </c>
      <c r="O33" s="47"/>
      <c r="P33" s="229">
        <v>-91</v>
      </c>
      <c r="Q33" s="3"/>
      <c r="R33" s="129" t="s">
        <v>153</v>
      </c>
      <c r="S33" s="38"/>
    </row>
    <row r="34" spans="2:19" ht="12.95" customHeight="1">
      <c r="B34" s="68" t="s">
        <v>170</v>
      </c>
      <c r="C34" s="74">
        <v>5196</v>
      </c>
      <c r="D34" s="230">
        <v>4131</v>
      </c>
      <c r="E34" s="49"/>
      <c r="F34" s="50">
        <v>5196</v>
      </c>
      <c r="G34" s="74"/>
      <c r="H34" s="50">
        <v>6578</v>
      </c>
      <c r="I34" s="74"/>
      <c r="J34" s="50">
        <v>7149</v>
      </c>
      <c r="K34" s="74"/>
      <c r="L34" s="52">
        <v>3504</v>
      </c>
      <c r="M34" s="75"/>
      <c r="N34" s="231">
        <v>3428</v>
      </c>
      <c r="O34" s="53"/>
      <c r="P34" s="232">
        <v>3848</v>
      </c>
      <c r="Q34" s="74"/>
      <c r="R34" s="233">
        <v>420</v>
      </c>
      <c r="S34" s="38"/>
    </row>
    <row r="35" spans="2:19" ht="12.95" customHeight="1" thickBot="1">
      <c r="B35" s="76" t="s">
        <v>20</v>
      </c>
      <c r="C35" s="79">
        <v>29183</v>
      </c>
      <c r="D35" s="241">
        <v>16346</v>
      </c>
      <c r="E35" s="77"/>
      <c r="F35" s="78">
        <v>29183</v>
      </c>
      <c r="G35" s="79"/>
      <c r="H35" s="80">
        <v>35402</v>
      </c>
      <c r="I35" s="79"/>
      <c r="J35" s="80">
        <v>41069</v>
      </c>
      <c r="K35" s="79"/>
      <c r="L35" s="81">
        <v>51115</v>
      </c>
      <c r="M35" s="82"/>
      <c r="N35" s="242">
        <v>57024</v>
      </c>
      <c r="O35" s="82"/>
      <c r="P35" s="243">
        <v>58479</v>
      </c>
      <c r="Q35" s="79"/>
      <c r="R35" s="244">
        <v>1455</v>
      </c>
      <c r="S35" s="38"/>
    </row>
    <row r="36" spans="2:19" s="24" customFormat="1" ht="12.95" customHeight="1" thickTop="1" thickBot="1">
      <c r="B36" s="83" t="s">
        <v>171</v>
      </c>
      <c r="C36" s="86">
        <v>114944</v>
      </c>
      <c r="D36" s="245">
        <v>82170</v>
      </c>
      <c r="E36" s="84"/>
      <c r="F36" s="85">
        <v>114944</v>
      </c>
      <c r="G36" s="86"/>
      <c r="H36" s="87">
        <v>172744</v>
      </c>
      <c r="I36" s="86"/>
      <c r="J36" s="87">
        <v>251757</v>
      </c>
      <c r="K36" s="86"/>
      <c r="L36" s="88">
        <v>273459</v>
      </c>
      <c r="M36" s="89"/>
      <c r="N36" s="246">
        <v>286732</v>
      </c>
      <c r="O36" s="89"/>
      <c r="P36" s="247">
        <v>300703</v>
      </c>
      <c r="Q36" s="86"/>
      <c r="R36" s="190">
        <v>13971</v>
      </c>
      <c r="S36" s="39"/>
    </row>
    <row r="37" spans="2:19" ht="3.75" customHeight="1" thickTop="1" thickBot="1">
      <c r="C37" s="3"/>
      <c r="E37" s="3"/>
      <c r="F37" s="3"/>
      <c r="G37" s="3"/>
      <c r="I37" s="3"/>
      <c r="K37" s="3"/>
      <c r="M37" s="3"/>
      <c r="O37" s="3"/>
      <c r="Q37" s="3"/>
      <c r="S37" s="4"/>
    </row>
    <row r="38" spans="2:19" ht="12.95" customHeight="1" thickTop="1">
      <c r="B38" s="90" t="s">
        <v>21</v>
      </c>
      <c r="C38" s="3"/>
      <c r="D38" s="3"/>
      <c r="E38" s="3"/>
      <c r="F38" s="91" t="s">
        <v>5</v>
      </c>
      <c r="G38" s="3"/>
      <c r="H38" s="91" t="s">
        <v>5</v>
      </c>
      <c r="I38" s="3"/>
      <c r="J38" s="91" t="s">
        <v>5</v>
      </c>
      <c r="K38" s="3"/>
      <c r="L38" s="91"/>
      <c r="M38" s="3"/>
      <c r="N38" s="91"/>
      <c r="O38" s="3"/>
      <c r="P38" s="92"/>
      <c r="Q38" s="38"/>
      <c r="R38" s="22"/>
      <c r="S38" s="38"/>
    </row>
    <row r="39" spans="2:19" ht="12.95" customHeight="1">
      <c r="B39" s="25" t="s">
        <v>22</v>
      </c>
      <c r="C39" s="3"/>
      <c r="D39" s="3"/>
      <c r="E39" s="3"/>
      <c r="F39" s="93" t="s">
        <v>5</v>
      </c>
      <c r="G39" s="3"/>
      <c r="H39" s="94" t="s">
        <v>5</v>
      </c>
      <c r="I39" s="3"/>
      <c r="J39" s="94" t="s">
        <v>5</v>
      </c>
      <c r="K39" s="3"/>
      <c r="L39" s="94"/>
      <c r="M39" s="3"/>
      <c r="N39" s="94"/>
      <c r="O39" s="3"/>
      <c r="P39" s="95"/>
      <c r="Q39" s="38"/>
      <c r="R39" s="30"/>
      <c r="S39" s="38"/>
    </row>
    <row r="40" spans="2:19" ht="12.95" customHeight="1">
      <c r="B40" s="31" t="s">
        <v>23</v>
      </c>
      <c r="C40" s="3"/>
      <c r="D40" s="3"/>
      <c r="E40" s="3"/>
      <c r="F40" s="33">
        <v>132</v>
      </c>
      <c r="G40" s="3"/>
      <c r="H40" s="34">
        <v>124</v>
      </c>
      <c r="I40" s="3"/>
      <c r="J40" s="34">
        <v>80</v>
      </c>
      <c r="K40" s="3"/>
      <c r="L40" s="35">
        <v>110</v>
      </c>
      <c r="M40" s="3"/>
      <c r="N40" s="249" t="s">
        <v>153</v>
      </c>
      <c r="O40" s="3"/>
      <c r="P40" s="250" t="s">
        <v>158</v>
      </c>
      <c r="Q40" s="38"/>
      <c r="R40" s="222" t="s">
        <v>153</v>
      </c>
      <c r="S40" s="38"/>
    </row>
    <row r="41" spans="2:19" ht="12.95" customHeight="1">
      <c r="B41" s="31" t="s">
        <v>24</v>
      </c>
      <c r="C41" s="3"/>
      <c r="D41" s="3"/>
      <c r="E41" s="3"/>
      <c r="F41" s="33">
        <v>950</v>
      </c>
      <c r="G41" s="3"/>
      <c r="H41" s="34">
        <v>1416</v>
      </c>
      <c r="I41" s="3"/>
      <c r="J41" s="34">
        <v>2188</v>
      </c>
      <c r="K41" s="3"/>
      <c r="L41" s="35">
        <v>805</v>
      </c>
      <c r="M41" s="3"/>
      <c r="N41" s="220">
        <v>2436</v>
      </c>
      <c r="O41" s="3"/>
      <c r="P41" s="251">
        <v>2843</v>
      </c>
      <c r="Q41" s="38"/>
      <c r="R41" s="222">
        <v>407</v>
      </c>
      <c r="S41" s="38"/>
    </row>
    <row r="42" spans="2:19" ht="12.95" customHeight="1">
      <c r="B42" s="31" t="s">
        <v>25</v>
      </c>
      <c r="C42" s="3"/>
      <c r="D42" s="3"/>
      <c r="E42" s="3"/>
      <c r="F42" s="33" t="s">
        <v>9</v>
      </c>
      <c r="G42" s="3"/>
      <c r="H42" s="34">
        <v>48</v>
      </c>
      <c r="I42" s="3"/>
      <c r="J42" s="34">
        <v>79</v>
      </c>
      <c r="K42" s="3"/>
      <c r="L42" s="35">
        <v>611</v>
      </c>
      <c r="M42" s="3"/>
      <c r="N42" s="220" t="s">
        <v>153</v>
      </c>
      <c r="O42" s="3"/>
      <c r="P42" s="250" t="s">
        <v>158</v>
      </c>
      <c r="Q42" s="38"/>
      <c r="R42" s="223" t="s">
        <v>153</v>
      </c>
      <c r="S42" s="38"/>
    </row>
    <row r="43" spans="2:19" ht="12.95" customHeight="1">
      <c r="B43" s="31" t="s">
        <v>26</v>
      </c>
      <c r="C43" s="3"/>
      <c r="D43" s="3"/>
      <c r="E43" s="3"/>
      <c r="F43" s="33" t="s">
        <v>9</v>
      </c>
      <c r="G43" s="3"/>
      <c r="H43" s="34" t="s">
        <v>9</v>
      </c>
      <c r="I43" s="3"/>
      <c r="J43" s="34" t="s">
        <v>10</v>
      </c>
      <c r="K43" s="3"/>
      <c r="L43" s="35">
        <v>112</v>
      </c>
      <c r="M43" s="3"/>
      <c r="N43" s="220">
        <v>112</v>
      </c>
      <c r="O43" s="3"/>
      <c r="P43" s="251">
        <v>112</v>
      </c>
      <c r="Q43" s="3"/>
      <c r="R43" s="223" t="s">
        <v>153</v>
      </c>
    </row>
    <row r="44" spans="2:19" ht="12.95" customHeight="1">
      <c r="B44" s="31" t="s">
        <v>27</v>
      </c>
      <c r="C44" s="3"/>
      <c r="D44" s="3"/>
      <c r="E44" s="3"/>
      <c r="F44" s="33">
        <v>3123</v>
      </c>
      <c r="G44" s="3"/>
      <c r="H44" s="34">
        <v>3488</v>
      </c>
      <c r="I44" s="3"/>
      <c r="J44" s="34">
        <v>8161</v>
      </c>
      <c r="K44" s="3"/>
      <c r="L44" s="35">
        <v>5209</v>
      </c>
      <c r="M44" s="3"/>
      <c r="N44" s="220">
        <v>4726</v>
      </c>
      <c r="O44" s="3"/>
      <c r="P44" s="251">
        <v>4514</v>
      </c>
      <c r="Q44" s="3"/>
      <c r="R44" s="222">
        <v>-212</v>
      </c>
    </row>
    <row r="45" spans="2:19" ht="12.95" customHeight="1">
      <c r="B45" s="31" t="s">
        <v>28</v>
      </c>
      <c r="C45" s="3"/>
      <c r="D45" s="3"/>
      <c r="E45" s="3"/>
      <c r="F45" s="33">
        <v>428</v>
      </c>
      <c r="G45" s="3"/>
      <c r="H45" s="34">
        <v>786</v>
      </c>
      <c r="I45" s="3"/>
      <c r="J45" s="34">
        <v>2975</v>
      </c>
      <c r="K45" s="3"/>
      <c r="L45" s="35">
        <v>6825</v>
      </c>
      <c r="M45" s="3"/>
      <c r="N45" s="220">
        <v>7160</v>
      </c>
      <c r="O45" s="3"/>
      <c r="P45" s="251">
        <v>8845</v>
      </c>
      <c r="Q45" s="3"/>
      <c r="R45" s="222">
        <v>1685</v>
      </c>
    </row>
    <row r="46" spans="2:19" ht="12.95" customHeight="1">
      <c r="B46" s="31" t="s">
        <v>29</v>
      </c>
      <c r="C46" s="3"/>
      <c r="D46" s="3"/>
      <c r="E46" s="3"/>
      <c r="F46" s="33">
        <v>96</v>
      </c>
      <c r="G46" s="3"/>
      <c r="H46" s="34">
        <v>284</v>
      </c>
      <c r="I46" s="3"/>
      <c r="J46" s="34">
        <v>631</v>
      </c>
      <c r="K46" s="3"/>
      <c r="L46" s="35">
        <v>1655</v>
      </c>
      <c r="M46" s="3"/>
      <c r="N46" s="220">
        <v>3082</v>
      </c>
      <c r="O46" s="3"/>
      <c r="P46" s="251">
        <v>2536</v>
      </c>
      <c r="Q46" s="3"/>
      <c r="R46" s="222">
        <v>-546</v>
      </c>
    </row>
    <row r="47" spans="2:19" ht="12.95" customHeight="1">
      <c r="B47" s="31" t="s">
        <v>30</v>
      </c>
      <c r="C47" s="3"/>
      <c r="D47" s="3"/>
      <c r="E47" s="3"/>
      <c r="F47" s="33">
        <v>24</v>
      </c>
      <c r="G47" s="3"/>
      <c r="H47" s="34">
        <v>30</v>
      </c>
      <c r="I47" s="3"/>
      <c r="J47" s="34">
        <v>53</v>
      </c>
      <c r="K47" s="3"/>
      <c r="L47" s="35">
        <v>62</v>
      </c>
      <c r="M47" s="3"/>
      <c r="N47" s="220">
        <v>107</v>
      </c>
      <c r="O47" s="3"/>
      <c r="P47" s="251">
        <v>474</v>
      </c>
      <c r="Q47" s="3"/>
      <c r="R47" s="222">
        <v>367</v>
      </c>
    </row>
    <row r="48" spans="2:19" ht="12.95" customHeight="1">
      <c r="B48" s="31" t="s">
        <v>31</v>
      </c>
      <c r="F48" s="33">
        <v>14</v>
      </c>
      <c r="H48" s="34">
        <v>16</v>
      </c>
      <c r="J48" s="34">
        <v>13</v>
      </c>
      <c r="L48" s="35">
        <v>36</v>
      </c>
      <c r="N48" s="220">
        <v>150</v>
      </c>
      <c r="P48" s="251">
        <v>293</v>
      </c>
      <c r="R48" s="222">
        <v>143</v>
      </c>
    </row>
    <row r="49" spans="2:19" ht="12.95" customHeight="1">
      <c r="B49" s="40" t="s">
        <v>32</v>
      </c>
      <c r="F49" s="63">
        <v>2817</v>
      </c>
      <c r="H49" s="63">
        <v>3677</v>
      </c>
      <c r="J49" s="63">
        <v>3979</v>
      </c>
      <c r="L49" s="65">
        <v>4119</v>
      </c>
      <c r="N49" s="228">
        <v>3799</v>
      </c>
      <c r="P49" s="252">
        <v>4690</v>
      </c>
      <c r="R49" s="141">
        <v>891</v>
      </c>
    </row>
    <row r="50" spans="2:19" s="24" customFormat="1" ht="12.95" customHeight="1">
      <c r="B50" s="48" t="s">
        <v>195</v>
      </c>
      <c r="C50" s="74"/>
      <c r="D50" s="230"/>
      <c r="E50" s="49"/>
      <c r="F50" s="50">
        <v>7588</v>
      </c>
      <c r="G50" s="51"/>
      <c r="H50" s="50">
        <v>9872</v>
      </c>
      <c r="I50" s="51"/>
      <c r="J50" s="50">
        <v>18161</v>
      </c>
      <c r="K50" s="51"/>
      <c r="L50" s="52">
        <v>19548</v>
      </c>
      <c r="M50" s="53"/>
      <c r="N50" s="231">
        <v>21575</v>
      </c>
      <c r="O50" s="53"/>
      <c r="P50" s="232">
        <v>24309</v>
      </c>
      <c r="Q50" s="51"/>
      <c r="R50" s="233">
        <v>2734</v>
      </c>
      <c r="S50" s="38"/>
    </row>
    <row r="51" spans="2:19" ht="12.95" customHeight="1">
      <c r="B51" s="25" t="s">
        <v>33</v>
      </c>
      <c r="F51" s="16" t="s">
        <v>5</v>
      </c>
      <c r="H51" s="16"/>
      <c r="J51" s="16" t="s">
        <v>5</v>
      </c>
      <c r="L51" s="56"/>
      <c r="N51" s="237"/>
      <c r="P51" s="253"/>
      <c r="R51" s="222"/>
    </row>
    <row r="52" spans="2:19" ht="12.95" customHeight="1">
      <c r="B52" s="31" t="s">
        <v>34</v>
      </c>
      <c r="F52" s="34" t="s">
        <v>9</v>
      </c>
      <c r="H52" s="34" t="s">
        <v>9</v>
      </c>
      <c r="J52" s="34" t="s">
        <v>9</v>
      </c>
      <c r="L52" s="35">
        <v>632</v>
      </c>
      <c r="N52" s="220">
        <v>576</v>
      </c>
      <c r="P52" s="251">
        <v>576</v>
      </c>
      <c r="R52" s="223" t="s">
        <v>153</v>
      </c>
    </row>
    <row r="53" spans="2:19" ht="12.95" customHeight="1">
      <c r="B53" s="31" t="s">
        <v>35</v>
      </c>
      <c r="F53" s="33" t="s">
        <v>9</v>
      </c>
      <c r="H53" s="34">
        <v>100</v>
      </c>
      <c r="J53" s="34">
        <v>100</v>
      </c>
      <c r="L53" s="35">
        <v>100</v>
      </c>
      <c r="N53" s="220">
        <v>100</v>
      </c>
      <c r="P53" s="250" t="s">
        <v>158</v>
      </c>
      <c r="R53" s="223">
        <v>-100</v>
      </c>
    </row>
    <row r="54" spans="2:19" ht="12.95" customHeight="1">
      <c r="B54" s="31" t="s">
        <v>36</v>
      </c>
      <c r="F54" s="33">
        <v>26126</v>
      </c>
      <c r="H54" s="34">
        <v>53409</v>
      </c>
      <c r="J54" s="34">
        <v>94409</v>
      </c>
      <c r="L54" s="35">
        <v>91604</v>
      </c>
      <c r="N54" s="220">
        <v>110865</v>
      </c>
      <c r="P54" s="251">
        <v>112962</v>
      </c>
      <c r="R54" s="222">
        <v>2097</v>
      </c>
    </row>
    <row r="55" spans="2:19" ht="12.95" customHeight="1">
      <c r="B55" s="31" t="s">
        <v>37</v>
      </c>
      <c r="F55" s="33">
        <v>24178</v>
      </c>
      <c r="H55" s="34">
        <v>43004</v>
      </c>
      <c r="J55" s="34">
        <v>56193</v>
      </c>
      <c r="L55" s="35">
        <v>68319</v>
      </c>
      <c r="N55" s="220">
        <v>54548</v>
      </c>
      <c r="P55" s="251">
        <v>62968</v>
      </c>
      <c r="R55" s="222">
        <v>8420</v>
      </c>
    </row>
    <row r="56" spans="2:19" ht="12.95" customHeight="1">
      <c r="B56" s="31" t="s">
        <v>30</v>
      </c>
      <c r="F56" s="33">
        <v>1213</v>
      </c>
      <c r="H56" s="34">
        <v>1402</v>
      </c>
      <c r="J56" s="34">
        <v>1543</v>
      </c>
      <c r="L56" s="35">
        <v>1147</v>
      </c>
      <c r="N56" s="220">
        <v>1752</v>
      </c>
      <c r="P56" s="251">
        <v>1753</v>
      </c>
      <c r="R56" s="222">
        <v>1</v>
      </c>
    </row>
    <row r="57" spans="2:19" ht="12.95" customHeight="1">
      <c r="B57" s="31" t="s">
        <v>38</v>
      </c>
      <c r="F57" s="33">
        <v>4770</v>
      </c>
      <c r="H57" s="34">
        <v>6391</v>
      </c>
      <c r="J57" s="34">
        <v>8707</v>
      </c>
      <c r="L57" s="35">
        <v>8038</v>
      </c>
      <c r="N57" s="220">
        <v>8182</v>
      </c>
      <c r="P57" s="251">
        <v>8199</v>
      </c>
      <c r="R57" s="222">
        <v>17</v>
      </c>
    </row>
    <row r="58" spans="2:19" ht="12.95" customHeight="1">
      <c r="B58" s="31" t="s">
        <v>39</v>
      </c>
      <c r="F58" s="33">
        <v>180</v>
      </c>
      <c r="H58" s="34">
        <v>90</v>
      </c>
      <c r="J58" s="34" t="s">
        <v>9</v>
      </c>
      <c r="L58" s="35" t="s">
        <v>9</v>
      </c>
      <c r="N58" s="220" t="s">
        <v>153</v>
      </c>
      <c r="P58" s="250" t="s">
        <v>158</v>
      </c>
      <c r="R58" s="223" t="s">
        <v>153</v>
      </c>
    </row>
    <row r="59" spans="2:19" ht="12.95" customHeight="1">
      <c r="B59" s="31" t="s">
        <v>40</v>
      </c>
      <c r="F59" s="34">
        <v>44</v>
      </c>
      <c r="H59" s="34">
        <v>96</v>
      </c>
      <c r="J59" s="34">
        <v>475</v>
      </c>
      <c r="L59" s="35">
        <v>624</v>
      </c>
      <c r="N59" s="220">
        <v>849</v>
      </c>
      <c r="P59" s="251">
        <v>779</v>
      </c>
      <c r="R59" s="222">
        <v>-70</v>
      </c>
    </row>
    <row r="60" spans="2:19" s="24" customFormat="1" ht="12.95" customHeight="1" thickBot="1">
      <c r="B60" s="292" t="s">
        <v>200</v>
      </c>
      <c r="C60" s="293"/>
      <c r="D60" s="294"/>
      <c r="E60" s="295"/>
      <c r="F60" s="80">
        <v>56513</v>
      </c>
      <c r="G60" s="296"/>
      <c r="H60" s="80">
        <v>104494</v>
      </c>
      <c r="I60" s="296"/>
      <c r="J60" s="80">
        <v>161430</v>
      </c>
      <c r="K60" s="296"/>
      <c r="L60" s="297">
        <v>170467</v>
      </c>
      <c r="M60" s="298"/>
      <c r="N60" s="299">
        <v>176874</v>
      </c>
      <c r="O60" s="298"/>
      <c r="P60" s="300">
        <v>187240</v>
      </c>
      <c r="Q60" s="296"/>
      <c r="R60" s="301">
        <v>10366</v>
      </c>
      <c r="S60" s="38"/>
    </row>
    <row r="61" spans="2:19" s="24" customFormat="1" ht="12.95" customHeight="1" thickTop="1">
      <c r="B61" s="101" t="s">
        <v>199</v>
      </c>
      <c r="C61" s="260"/>
      <c r="D61" s="261"/>
      <c r="E61" s="288"/>
      <c r="F61" s="87">
        <v>64102</v>
      </c>
      <c r="G61" s="260"/>
      <c r="H61" s="87">
        <v>114367</v>
      </c>
      <c r="I61" s="260"/>
      <c r="J61" s="87">
        <v>179591</v>
      </c>
      <c r="K61" s="260"/>
      <c r="L61" s="289">
        <v>190015</v>
      </c>
      <c r="M61" s="290"/>
      <c r="N61" s="291">
        <v>198450</v>
      </c>
      <c r="O61" s="290"/>
      <c r="P61" s="287">
        <v>211549</v>
      </c>
      <c r="Q61" s="260"/>
      <c r="R61" s="262">
        <v>13099</v>
      </c>
      <c r="S61" s="39"/>
    </row>
    <row r="62" spans="2:19" s="24" customFormat="1" ht="2.25" customHeight="1">
      <c r="B62" s="14"/>
      <c r="C62" s="15" t="s">
        <v>5</v>
      </c>
      <c r="D62" s="218" t="s">
        <v>151</v>
      </c>
      <c r="E62" s="15" t="s">
        <v>5</v>
      </c>
      <c r="F62" s="16" t="s">
        <v>5</v>
      </c>
      <c r="G62" s="17"/>
      <c r="H62" s="16" t="s">
        <v>5</v>
      </c>
      <c r="I62" s="17"/>
      <c r="J62" s="16" t="s">
        <v>5</v>
      </c>
      <c r="K62" s="18"/>
      <c r="L62" s="19"/>
      <c r="M62" s="18"/>
      <c r="N62" s="19"/>
      <c r="O62" s="20"/>
      <c r="P62" s="29"/>
      <c r="Q62" s="18"/>
      <c r="R62" s="22"/>
      <c r="S62" s="15"/>
    </row>
    <row r="63" spans="2:19" ht="12.95" customHeight="1">
      <c r="B63" s="90" t="s">
        <v>41</v>
      </c>
      <c r="F63" s="16" t="s">
        <v>5</v>
      </c>
      <c r="H63" s="16"/>
      <c r="J63" s="16" t="s">
        <v>5</v>
      </c>
      <c r="L63" s="56"/>
      <c r="N63" s="237"/>
      <c r="P63" s="254"/>
      <c r="R63" s="255"/>
    </row>
    <row r="64" spans="2:19" ht="12.95" customHeight="1">
      <c r="B64" s="25" t="s">
        <v>42</v>
      </c>
      <c r="F64" s="26" t="s">
        <v>5</v>
      </c>
      <c r="H64" s="16"/>
      <c r="J64" s="16" t="s">
        <v>5</v>
      </c>
      <c r="L64" s="56"/>
      <c r="N64" s="237"/>
      <c r="P64" s="254"/>
      <c r="R64" s="255"/>
    </row>
    <row r="65" spans="2:19" ht="12.95" customHeight="1">
      <c r="B65" s="31" t="s">
        <v>43</v>
      </c>
      <c r="F65" s="33">
        <v>26443</v>
      </c>
      <c r="H65" s="34">
        <v>26499</v>
      </c>
      <c r="J65" s="34">
        <v>26575</v>
      </c>
      <c r="L65" s="35">
        <v>26650</v>
      </c>
      <c r="N65" s="220">
        <v>26655</v>
      </c>
      <c r="P65" s="251">
        <v>26686</v>
      </c>
      <c r="R65" s="222">
        <v>31</v>
      </c>
    </row>
    <row r="66" spans="2:19" ht="12.95" customHeight="1">
      <c r="B66" s="31" t="s">
        <v>44</v>
      </c>
      <c r="F66" s="33">
        <v>10808</v>
      </c>
      <c r="H66" s="34">
        <v>10873</v>
      </c>
      <c r="J66" s="34">
        <v>10968</v>
      </c>
      <c r="L66" s="35">
        <v>11056</v>
      </c>
      <c r="N66" s="220">
        <v>11058</v>
      </c>
      <c r="P66" s="251">
        <v>11080</v>
      </c>
      <c r="R66" s="222">
        <v>22</v>
      </c>
    </row>
    <row r="67" spans="2:19" ht="12.95" customHeight="1">
      <c r="B67" s="31" t="s">
        <v>45</v>
      </c>
      <c r="F67" s="33">
        <v>10891</v>
      </c>
      <c r="H67" s="34">
        <v>17201</v>
      </c>
      <c r="J67" s="34">
        <v>29454</v>
      </c>
      <c r="L67" s="35">
        <v>42840</v>
      </c>
      <c r="N67" s="220">
        <v>49189</v>
      </c>
      <c r="P67" s="251">
        <v>51260</v>
      </c>
      <c r="R67" s="222">
        <v>2071</v>
      </c>
    </row>
    <row r="68" spans="2:19" ht="12.95" customHeight="1">
      <c r="B68" s="40" t="s">
        <v>46</v>
      </c>
      <c r="F68" s="42">
        <v>-92</v>
      </c>
      <c r="H68" s="42">
        <v>-78</v>
      </c>
      <c r="J68" s="42">
        <v>-41</v>
      </c>
      <c r="L68" s="44">
        <v>-15</v>
      </c>
      <c r="N68" s="228">
        <v>-1511</v>
      </c>
      <c r="P68" s="252">
        <v>-2999</v>
      </c>
      <c r="R68" s="222">
        <v>-1488</v>
      </c>
    </row>
    <row r="69" spans="2:19" s="24" customFormat="1" ht="12.95" customHeight="1">
      <c r="B69" s="48" t="s">
        <v>196</v>
      </c>
      <c r="C69" s="74"/>
      <c r="D69" s="230"/>
      <c r="E69" s="49"/>
      <c r="F69" s="50">
        <v>48050</v>
      </c>
      <c r="G69" s="51"/>
      <c r="H69" s="50">
        <v>54496</v>
      </c>
      <c r="I69" s="51"/>
      <c r="J69" s="50">
        <v>66956</v>
      </c>
      <c r="K69" s="51"/>
      <c r="L69" s="52">
        <v>80532</v>
      </c>
      <c r="M69" s="53"/>
      <c r="N69" s="231">
        <v>85392</v>
      </c>
      <c r="O69" s="53"/>
      <c r="P69" s="232">
        <v>86027</v>
      </c>
      <c r="Q69" s="51"/>
      <c r="R69" s="233">
        <v>635</v>
      </c>
      <c r="S69" s="38"/>
    </row>
    <row r="70" spans="2:19" ht="12.95" customHeight="1">
      <c r="B70" s="25" t="s">
        <v>47</v>
      </c>
      <c r="F70" s="16" t="s">
        <v>5</v>
      </c>
      <c r="H70" s="16"/>
      <c r="J70" s="16" t="s">
        <v>5</v>
      </c>
      <c r="L70" s="56" t="s">
        <v>5</v>
      </c>
      <c r="N70" s="237"/>
      <c r="P70" s="253"/>
      <c r="R70" s="222" t="s">
        <v>153</v>
      </c>
    </row>
    <row r="71" spans="2:19" ht="12.95" customHeight="1">
      <c r="B71" s="31" t="s">
        <v>48</v>
      </c>
      <c r="F71" s="33">
        <v>400</v>
      </c>
      <c r="H71" s="34">
        <v>1208</v>
      </c>
      <c r="J71" s="34">
        <v>761</v>
      </c>
      <c r="L71" s="35">
        <v>117</v>
      </c>
      <c r="N71" s="220">
        <v>81</v>
      </c>
      <c r="P71" s="251">
        <v>262</v>
      </c>
      <c r="R71" s="222">
        <v>181</v>
      </c>
    </row>
    <row r="72" spans="2:19" ht="12.95" customHeight="1">
      <c r="B72" s="31" t="s">
        <v>49</v>
      </c>
      <c r="F72" s="33" t="s">
        <v>9</v>
      </c>
      <c r="H72" s="46">
        <v>-36</v>
      </c>
      <c r="J72" s="46">
        <v>-251</v>
      </c>
      <c r="L72" s="97">
        <v>-365</v>
      </c>
      <c r="N72" s="220">
        <v>-382</v>
      </c>
      <c r="P72" s="251">
        <v>-387</v>
      </c>
      <c r="R72" s="222">
        <v>-5</v>
      </c>
    </row>
    <row r="73" spans="2:19" ht="12.95" customHeight="1">
      <c r="B73" s="40" t="s">
        <v>50</v>
      </c>
      <c r="F73" s="63">
        <v>9</v>
      </c>
      <c r="H73" s="63">
        <v>6</v>
      </c>
      <c r="J73" s="63">
        <v>23</v>
      </c>
      <c r="L73" s="65">
        <v>55</v>
      </c>
      <c r="N73" s="228" t="s">
        <v>153</v>
      </c>
      <c r="P73" s="256" t="s">
        <v>158</v>
      </c>
      <c r="R73" s="141" t="s">
        <v>153</v>
      </c>
    </row>
    <row r="74" spans="2:19" s="24" customFormat="1" ht="12.95" customHeight="1">
      <c r="B74" s="48" t="s">
        <v>172</v>
      </c>
      <c r="C74" s="74"/>
      <c r="D74" s="230"/>
      <c r="E74" s="49"/>
      <c r="F74" s="50">
        <v>409</v>
      </c>
      <c r="G74" s="51"/>
      <c r="H74" s="50">
        <v>1177</v>
      </c>
      <c r="I74" s="51"/>
      <c r="J74" s="50">
        <v>533</v>
      </c>
      <c r="K74" s="51"/>
      <c r="L74" s="231">
        <v>-192</v>
      </c>
      <c r="M74" s="53"/>
      <c r="N74" s="231">
        <v>-300</v>
      </c>
      <c r="O74" s="53"/>
      <c r="P74" s="232">
        <v>-125</v>
      </c>
      <c r="Q74" s="51"/>
      <c r="R74" s="233">
        <v>175</v>
      </c>
      <c r="S74" s="38"/>
    </row>
    <row r="75" spans="2:19" ht="12.95" customHeight="1">
      <c r="B75" s="25" t="s">
        <v>51</v>
      </c>
      <c r="F75" s="34">
        <v>121</v>
      </c>
      <c r="H75" s="34">
        <v>198</v>
      </c>
      <c r="J75" s="34">
        <v>319</v>
      </c>
      <c r="L75" s="35">
        <v>491</v>
      </c>
      <c r="N75" s="220">
        <v>598</v>
      </c>
      <c r="P75" s="251">
        <v>638</v>
      </c>
      <c r="R75" s="222">
        <v>40</v>
      </c>
    </row>
    <row r="76" spans="2:19" ht="12.95" customHeight="1" thickBot="1">
      <c r="B76" s="142" t="s">
        <v>52</v>
      </c>
      <c r="C76" s="304"/>
      <c r="D76" s="304"/>
      <c r="E76" s="304"/>
      <c r="F76" s="132">
        <v>2261</v>
      </c>
      <c r="G76" s="304"/>
      <c r="H76" s="132">
        <v>2505</v>
      </c>
      <c r="I76" s="304"/>
      <c r="J76" s="132">
        <v>4357</v>
      </c>
      <c r="K76" s="304"/>
      <c r="L76" s="147">
        <v>2612</v>
      </c>
      <c r="M76" s="304"/>
      <c r="N76" s="305">
        <v>2591</v>
      </c>
      <c r="O76" s="304"/>
      <c r="P76" s="306">
        <v>2612</v>
      </c>
      <c r="Q76" s="302"/>
      <c r="R76" s="303">
        <v>21</v>
      </c>
    </row>
    <row r="77" spans="2:19" s="24" customFormat="1" ht="12.95" customHeight="1" thickTop="1" thickBot="1">
      <c r="B77" s="98" t="s">
        <v>198</v>
      </c>
      <c r="C77" s="257"/>
      <c r="D77" s="258"/>
      <c r="E77" s="307"/>
      <c r="F77" s="99">
        <v>50842</v>
      </c>
      <c r="G77" s="257"/>
      <c r="H77" s="99">
        <v>58377</v>
      </c>
      <c r="I77" s="257"/>
      <c r="J77" s="99">
        <v>72166</v>
      </c>
      <c r="K77" s="257"/>
      <c r="L77" s="100">
        <v>83443</v>
      </c>
      <c r="M77" s="308"/>
      <c r="N77" s="259">
        <v>88281</v>
      </c>
      <c r="O77" s="308"/>
      <c r="P77" s="309">
        <v>89153</v>
      </c>
      <c r="Q77" s="260"/>
      <c r="R77" s="262">
        <v>872</v>
      </c>
      <c r="S77" s="39"/>
    </row>
    <row r="78" spans="2:19" s="24" customFormat="1" ht="12.95" customHeight="1" thickTop="1" thickBot="1">
      <c r="B78" s="83" t="s">
        <v>197</v>
      </c>
      <c r="C78" s="86"/>
      <c r="D78" s="245"/>
      <c r="E78" s="288"/>
      <c r="F78" s="87">
        <v>114944</v>
      </c>
      <c r="G78" s="260"/>
      <c r="H78" s="87">
        <v>172744</v>
      </c>
      <c r="I78" s="260"/>
      <c r="J78" s="87">
        <v>251757</v>
      </c>
      <c r="K78" s="260"/>
      <c r="L78" s="289">
        <v>273459</v>
      </c>
      <c r="M78" s="290"/>
      <c r="N78" s="246">
        <v>286732</v>
      </c>
      <c r="O78" s="89"/>
      <c r="P78" s="247">
        <v>300703</v>
      </c>
      <c r="Q78" s="86"/>
      <c r="R78" s="190">
        <v>13971</v>
      </c>
      <c r="S78" s="39"/>
    </row>
    <row r="79" spans="2:19" ht="16.5" customHeight="1" thickTop="1">
      <c r="B79" s="248"/>
    </row>
    <row r="80" spans="2:19" ht="16.5" customHeight="1">
      <c r="B80" s="248"/>
    </row>
  </sheetData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fitToWidth="0" orientation="landscape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5"/>
  <sheetViews>
    <sheetView showGridLines="0" zoomScaleNormal="100" zoomScaleSheetLayoutView="130" workbookViewId="0"/>
  </sheetViews>
  <sheetFormatPr defaultColWidth="8.25" defaultRowHeight="16.5" customHeight="1"/>
  <cols>
    <col min="1" max="1" width="0.875" style="2" customWidth="1"/>
    <col min="2" max="2" width="29.625" style="2" customWidth="1"/>
    <col min="3" max="3" width="0.625" style="2" customWidth="1"/>
    <col min="4" max="4" width="0.625" style="2" hidden="1" customWidth="1"/>
    <col min="5" max="5" width="9.5" style="2" customWidth="1"/>
    <col min="6" max="6" width="0.375" style="2" customWidth="1"/>
    <col min="7" max="7" width="9.625" style="2" customWidth="1"/>
    <col min="8" max="8" width="0.625" style="2" hidden="1" customWidth="1"/>
    <col min="9" max="9" width="9.875" style="2" hidden="1" customWidth="1"/>
    <col min="10" max="10" width="0.375" style="102" customWidth="1"/>
    <col min="11" max="11" width="9.625" style="102" customWidth="1"/>
    <col min="12" max="12" width="0.375" style="102" customWidth="1"/>
    <col min="13" max="13" width="9.625" style="102" customWidth="1"/>
    <col min="14" max="14" width="0.375" style="102" customWidth="1"/>
    <col min="15" max="15" width="10.5" style="102" customWidth="1"/>
    <col min="16" max="16" width="0.375" style="102" customWidth="1"/>
    <col min="17" max="17" width="10.625" style="2" customWidth="1"/>
    <col min="18" max="18" width="0.375" style="102" customWidth="1"/>
    <col min="19" max="19" width="9.625" style="2" customWidth="1"/>
    <col min="20" max="20" width="0.375" style="102" customWidth="1"/>
    <col min="21" max="21" width="9.625" style="103" customWidth="1"/>
    <col min="22" max="22" width="0.375" style="2" customWidth="1"/>
    <col min="23" max="23" width="9.625" style="2" customWidth="1"/>
    <col min="24" max="24" width="0.625" style="2" customWidth="1"/>
    <col min="25" max="25" width="0.875" style="2" customWidth="1"/>
    <col min="26" max="16384" width="8.25" style="2"/>
  </cols>
  <sheetData>
    <row r="1" spans="2:23" ht="5.25" customHeight="1"/>
    <row r="2" spans="2:23" s="110" customFormat="1" ht="36" customHeight="1">
      <c r="B2" s="5"/>
      <c r="C2" s="104"/>
      <c r="D2" s="104"/>
      <c r="E2" s="105" t="s">
        <v>173</v>
      </c>
      <c r="F2" s="104"/>
      <c r="G2" s="105" t="s">
        <v>174</v>
      </c>
      <c r="H2" s="104"/>
      <c r="I2" s="106" t="s">
        <v>53</v>
      </c>
      <c r="J2" s="107"/>
      <c r="K2" s="105" t="s">
        <v>175</v>
      </c>
      <c r="L2" s="107"/>
      <c r="M2" s="105" t="s">
        <v>176</v>
      </c>
      <c r="N2" s="107"/>
      <c r="O2" s="105" t="s">
        <v>177</v>
      </c>
      <c r="P2" s="107"/>
      <c r="Q2" s="10" t="s">
        <v>178</v>
      </c>
      <c r="R2" s="107"/>
      <c r="S2" s="10" t="s">
        <v>179</v>
      </c>
      <c r="T2" s="107"/>
      <c r="U2" s="108" t="s">
        <v>180</v>
      </c>
      <c r="V2" s="109"/>
      <c r="W2" s="108" t="s">
        <v>54</v>
      </c>
    </row>
    <row r="3" spans="2:23" ht="3.75" customHeight="1" thickBot="1">
      <c r="G3" s="72"/>
      <c r="K3" s="72"/>
      <c r="U3" s="2"/>
      <c r="W3" s="111"/>
    </row>
    <row r="4" spans="2:23" s="122" customFormat="1" ht="11.25" customHeight="1" thickTop="1">
      <c r="B4" s="112" t="s">
        <v>55</v>
      </c>
      <c r="C4" s="113"/>
      <c r="D4" s="113"/>
      <c r="E4" s="114">
        <v>35101</v>
      </c>
      <c r="F4" s="113"/>
      <c r="G4" s="87">
        <v>42705</v>
      </c>
      <c r="H4" s="115"/>
      <c r="I4" s="114">
        <v>28685</v>
      </c>
      <c r="J4" s="116"/>
      <c r="K4" s="87">
        <v>49699</v>
      </c>
      <c r="L4" s="117"/>
      <c r="M4" s="118">
        <v>109253</v>
      </c>
      <c r="N4" s="119"/>
      <c r="O4" s="263">
        <v>44755</v>
      </c>
      <c r="P4" s="120"/>
      <c r="Q4" s="264">
        <v>93835</v>
      </c>
      <c r="R4" s="116"/>
      <c r="S4" s="121">
        <v>-49080</v>
      </c>
      <c r="T4" s="116"/>
      <c r="U4" s="119">
        <v>75500</v>
      </c>
      <c r="V4" s="115"/>
      <c r="W4" s="265">
        <f>O4/U4</f>
        <v>0.59278145695364237</v>
      </c>
    </row>
    <row r="5" spans="2:23" s="131" customFormat="1" ht="11.25" customHeight="1">
      <c r="B5" s="25" t="s">
        <v>56</v>
      </c>
      <c r="C5" s="58"/>
      <c r="D5" s="58"/>
      <c r="E5" s="34">
        <v>27666</v>
      </c>
      <c r="F5" s="58"/>
      <c r="G5" s="34">
        <v>30539</v>
      </c>
      <c r="H5" s="123"/>
      <c r="I5" s="34">
        <v>22888</v>
      </c>
      <c r="J5" s="124"/>
      <c r="K5" s="34">
        <v>29835</v>
      </c>
      <c r="L5" s="125"/>
      <c r="M5" s="35">
        <v>82446</v>
      </c>
      <c r="N5" s="126"/>
      <c r="O5" s="221">
        <v>25422</v>
      </c>
      <c r="P5" s="127"/>
      <c r="Q5" s="220">
        <v>73045</v>
      </c>
      <c r="R5" s="124"/>
      <c r="S5" s="129">
        <v>-47623</v>
      </c>
      <c r="T5" s="124"/>
      <c r="U5" s="266" t="s">
        <v>153</v>
      </c>
      <c r="V5" s="123"/>
      <c r="W5" s="267" t="s">
        <v>153</v>
      </c>
    </row>
    <row r="6" spans="2:23" s="122" customFormat="1" ht="11.25" customHeight="1">
      <c r="B6" s="112" t="s">
        <v>57</v>
      </c>
      <c r="C6" s="113"/>
      <c r="D6" s="113"/>
      <c r="E6" s="114">
        <v>7435</v>
      </c>
      <c r="F6" s="113"/>
      <c r="G6" s="114">
        <v>12166</v>
      </c>
      <c r="H6" s="115"/>
      <c r="I6" s="114">
        <v>5796</v>
      </c>
      <c r="J6" s="116"/>
      <c r="K6" s="114">
        <v>19863</v>
      </c>
      <c r="L6" s="117"/>
      <c r="M6" s="118">
        <v>26806</v>
      </c>
      <c r="N6" s="119"/>
      <c r="O6" s="268">
        <v>19332</v>
      </c>
      <c r="P6" s="120"/>
      <c r="Q6" s="264">
        <v>20790</v>
      </c>
      <c r="R6" s="116"/>
      <c r="S6" s="121">
        <v>-1458</v>
      </c>
      <c r="T6" s="116"/>
      <c r="U6" s="119">
        <v>25994</v>
      </c>
      <c r="V6" s="115"/>
      <c r="W6" s="265">
        <f>O6/U6</f>
        <v>0.74371008694314078</v>
      </c>
    </row>
    <row r="7" spans="2:23" s="131" customFormat="1" ht="11.25" customHeight="1">
      <c r="B7" s="25" t="s">
        <v>58</v>
      </c>
      <c r="C7" s="58"/>
      <c r="D7" s="58"/>
      <c r="E7" s="34">
        <v>3522</v>
      </c>
      <c r="F7" s="58"/>
      <c r="G7" s="34">
        <v>3977</v>
      </c>
      <c r="H7" s="123"/>
      <c r="I7" s="34">
        <v>2596</v>
      </c>
      <c r="J7" s="124"/>
      <c r="K7" s="34">
        <v>4446</v>
      </c>
      <c r="L7" s="125"/>
      <c r="M7" s="35">
        <v>5025</v>
      </c>
      <c r="N7" s="126"/>
      <c r="O7" s="221">
        <v>3617</v>
      </c>
      <c r="P7" s="127"/>
      <c r="Q7" s="220">
        <v>3748</v>
      </c>
      <c r="R7" s="124"/>
      <c r="S7" s="129">
        <v>-131</v>
      </c>
      <c r="T7" s="124"/>
      <c r="U7" s="266" t="s">
        <v>153</v>
      </c>
      <c r="V7" s="123"/>
      <c r="W7" s="267" t="s">
        <v>153</v>
      </c>
    </row>
    <row r="8" spans="2:23" s="122" customFormat="1" ht="11.25" customHeight="1">
      <c r="B8" s="112" t="s">
        <v>59</v>
      </c>
      <c r="C8" s="113"/>
      <c r="D8" s="113"/>
      <c r="E8" s="114">
        <v>3912</v>
      </c>
      <c r="F8" s="113"/>
      <c r="G8" s="114">
        <v>8189</v>
      </c>
      <c r="H8" s="115"/>
      <c r="I8" s="114">
        <v>3199</v>
      </c>
      <c r="J8" s="116"/>
      <c r="K8" s="114">
        <v>15417</v>
      </c>
      <c r="L8" s="117"/>
      <c r="M8" s="118">
        <v>21781</v>
      </c>
      <c r="N8" s="119"/>
      <c r="O8" s="268">
        <v>15715</v>
      </c>
      <c r="P8" s="120"/>
      <c r="Q8" s="264">
        <v>17042</v>
      </c>
      <c r="R8" s="116"/>
      <c r="S8" s="121">
        <v>-1327</v>
      </c>
      <c r="T8" s="116"/>
      <c r="U8" s="119">
        <v>20600</v>
      </c>
      <c r="V8" s="115"/>
      <c r="W8" s="265">
        <f>O8/U8</f>
        <v>0.76286407766990294</v>
      </c>
    </row>
    <row r="9" spans="2:23" s="131" customFormat="1" ht="11.25" customHeight="1">
      <c r="B9" s="25" t="s">
        <v>60</v>
      </c>
      <c r="C9" s="58"/>
      <c r="D9" s="58"/>
      <c r="E9" s="34" t="s">
        <v>5</v>
      </c>
      <c r="F9" s="58"/>
      <c r="G9" s="132" t="s">
        <v>5</v>
      </c>
      <c r="H9" s="123"/>
      <c r="I9" s="34" t="s">
        <v>5</v>
      </c>
      <c r="J9" s="124"/>
      <c r="K9" s="132" t="s">
        <v>5</v>
      </c>
      <c r="L9" s="125"/>
      <c r="M9" s="35"/>
      <c r="N9" s="126"/>
      <c r="O9" s="221" t="s">
        <v>5</v>
      </c>
      <c r="P9" s="124"/>
      <c r="Q9" s="220"/>
      <c r="R9" s="124"/>
      <c r="S9" s="129"/>
      <c r="T9" s="124"/>
      <c r="U9" s="266"/>
      <c r="V9" s="123"/>
      <c r="W9" s="267"/>
    </row>
    <row r="10" spans="2:23" s="122" customFormat="1" ht="11.25" customHeight="1">
      <c r="B10" s="25" t="s">
        <v>61</v>
      </c>
      <c r="C10" s="135"/>
      <c r="D10" s="135"/>
      <c r="E10" s="34">
        <v>4</v>
      </c>
      <c r="F10" s="135"/>
      <c r="G10" s="34">
        <v>5</v>
      </c>
      <c r="H10" s="136"/>
      <c r="I10" s="34">
        <v>2</v>
      </c>
      <c r="J10" s="137"/>
      <c r="K10" s="34">
        <v>2</v>
      </c>
      <c r="L10" s="138"/>
      <c r="M10" s="35" t="s">
        <v>10</v>
      </c>
      <c r="N10" s="139"/>
      <c r="O10" s="221">
        <v>3</v>
      </c>
      <c r="P10" s="137"/>
      <c r="Q10" s="220" t="s">
        <v>157</v>
      </c>
      <c r="R10" s="137"/>
      <c r="S10" s="129">
        <v>3</v>
      </c>
      <c r="T10" s="124"/>
      <c r="U10" s="266" t="s">
        <v>153</v>
      </c>
      <c r="V10" s="123"/>
      <c r="W10" s="267" t="s">
        <v>153</v>
      </c>
    </row>
    <row r="11" spans="2:23" s="131" customFormat="1" ht="11.25" customHeight="1">
      <c r="B11" s="25" t="s">
        <v>62</v>
      </c>
      <c r="C11" s="58"/>
      <c r="D11" s="58"/>
      <c r="E11" s="34">
        <v>112</v>
      </c>
      <c r="F11" s="58"/>
      <c r="G11" s="34">
        <v>78</v>
      </c>
      <c r="H11" s="123"/>
      <c r="I11" s="34">
        <v>79</v>
      </c>
      <c r="J11" s="124"/>
      <c r="K11" s="34">
        <v>79</v>
      </c>
      <c r="L11" s="125"/>
      <c r="M11" s="35">
        <v>85</v>
      </c>
      <c r="N11" s="126"/>
      <c r="O11" s="221">
        <v>52</v>
      </c>
      <c r="P11" s="124"/>
      <c r="Q11" s="220">
        <v>80</v>
      </c>
      <c r="R11" s="124"/>
      <c r="S11" s="129">
        <v>-28</v>
      </c>
      <c r="T11" s="124"/>
      <c r="U11" s="266" t="s">
        <v>153</v>
      </c>
      <c r="V11" s="123"/>
      <c r="W11" s="267" t="s">
        <v>153</v>
      </c>
    </row>
    <row r="12" spans="2:23" s="131" customFormat="1" ht="11.25" customHeight="1">
      <c r="B12" s="25" t="s">
        <v>181</v>
      </c>
      <c r="C12" s="58"/>
      <c r="D12" s="58"/>
      <c r="E12" s="34">
        <v>90</v>
      </c>
      <c r="F12" s="58"/>
      <c r="G12" s="34">
        <v>90</v>
      </c>
      <c r="H12" s="123"/>
      <c r="I12" s="34">
        <v>67</v>
      </c>
      <c r="J12" s="124"/>
      <c r="K12" s="34">
        <v>90</v>
      </c>
      <c r="L12" s="125"/>
      <c r="M12" s="35" t="s">
        <v>9</v>
      </c>
      <c r="N12" s="126"/>
      <c r="O12" s="221" t="s">
        <v>153</v>
      </c>
      <c r="P12" s="124"/>
      <c r="Q12" s="220" t="s">
        <v>153</v>
      </c>
      <c r="R12" s="124"/>
      <c r="S12" s="129" t="s">
        <v>153</v>
      </c>
      <c r="T12" s="124"/>
      <c r="U12" s="266" t="s">
        <v>153</v>
      </c>
      <c r="V12" s="123"/>
      <c r="W12" s="267" t="s">
        <v>153</v>
      </c>
    </row>
    <row r="13" spans="2:23" s="131" customFormat="1" ht="11.25" customHeight="1">
      <c r="B13" s="25" t="s">
        <v>64</v>
      </c>
      <c r="C13" s="58"/>
      <c r="D13" s="58"/>
      <c r="E13" s="34">
        <v>31</v>
      </c>
      <c r="F13" s="58"/>
      <c r="G13" s="34">
        <v>39</v>
      </c>
      <c r="H13" s="123"/>
      <c r="I13" s="34">
        <v>20</v>
      </c>
      <c r="J13" s="124"/>
      <c r="K13" s="34">
        <v>43</v>
      </c>
      <c r="L13" s="125"/>
      <c r="M13" s="35">
        <v>32</v>
      </c>
      <c r="N13" s="126"/>
      <c r="O13" s="221">
        <v>104</v>
      </c>
      <c r="P13" s="124"/>
      <c r="Q13" s="220">
        <v>35</v>
      </c>
      <c r="R13" s="124"/>
      <c r="S13" s="222">
        <v>69</v>
      </c>
      <c r="T13" s="124"/>
      <c r="U13" s="266" t="s">
        <v>153</v>
      </c>
      <c r="V13" s="123"/>
      <c r="W13" s="267" t="s">
        <v>153</v>
      </c>
    </row>
    <row r="14" spans="2:23" s="131" customFormat="1" ht="11.25" customHeight="1">
      <c r="B14" s="142" t="s">
        <v>65</v>
      </c>
      <c r="C14" s="143"/>
      <c r="D14" s="143"/>
      <c r="E14" s="132">
        <v>238</v>
      </c>
      <c r="F14" s="143"/>
      <c r="G14" s="132">
        <v>213</v>
      </c>
      <c r="H14" s="144"/>
      <c r="I14" s="132">
        <v>201</v>
      </c>
      <c r="J14" s="145"/>
      <c r="K14" s="132">
        <v>215</v>
      </c>
      <c r="L14" s="146"/>
      <c r="M14" s="162">
        <v>118</v>
      </c>
      <c r="N14" s="163"/>
      <c r="O14" s="317">
        <v>159</v>
      </c>
      <c r="P14" s="149"/>
      <c r="Q14" s="318">
        <v>115</v>
      </c>
      <c r="R14" s="149"/>
      <c r="S14" s="319">
        <v>44</v>
      </c>
      <c r="T14" s="149"/>
      <c r="U14" s="320" t="s">
        <v>153</v>
      </c>
      <c r="V14" s="160"/>
      <c r="W14" s="321" t="s">
        <v>153</v>
      </c>
    </row>
    <row r="15" spans="2:23" s="131" customFormat="1" ht="11.25" customHeight="1">
      <c r="B15" s="142" t="s">
        <v>66</v>
      </c>
      <c r="C15" s="143"/>
      <c r="D15" s="143"/>
      <c r="E15" s="132" t="s">
        <v>5</v>
      </c>
      <c r="F15" s="143"/>
      <c r="G15" s="132" t="s">
        <v>5</v>
      </c>
      <c r="H15" s="144"/>
      <c r="I15" s="132" t="s">
        <v>5</v>
      </c>
      <c r="J15" s="145"/>
      <c r="K15" s="132" t="s">
        <v>5</v>
      </c>
      <c r="L15" s="146"/>
      <c r="M15" s="35"/>
      <c r="N15" s="126"/>
      <c r="O15" s="221" t="s">
        <v>5</v>
      </c>
      <c r="P15" s="124"/>
      <c r="Q15" s="220" t="s">
        <v>5</v>
      </c>
      <c r="R15" s="124"/>
      <c r="S15" s="129"/>
      <c r="T15" s="124"/>
      <c r="U15" s="266"/>
      <c r="V15" s="123"/>
      <c r="W15" s="267"/>
    </row>
    <row r="16" spans="2:23" s="131" customFormat="1" ht="11.25" customHeight="1">
      <c r="B16" s="25" t="s">
        <v>67</v>
      </c>
      <c r="C16" s="58"/>
      <c r="D16" s="58"/>
      <c r="E16" s="34">
        <v>370</v>
      </c>
      <c r="F16" s="58"/>
      <c r="G16" s="34">
        <v>943</v>
      </c>
      <c r="H16" s="123"/>
      <c r="I16" s="34">
        <v>232</v>
      </c>
      <c r="J16" s="124"/>
      <c r="K16" s="34">
        <v>1277</v>
      </c>
      <c r="L16" s="125"/>
      <c r="M16" s="35">
        <v>1303</v>
      </c>
      <c r="N16" s="126"/>
      <c r="O16" s="221">
        <v>925</v>
      </c>
      <c r="P16" s="124"/>
      <c r="Q16" s="220">
        <v>1034</v>
      </c>
      <c r="R16" s="124"/>
      <c r="S16" s="129">
        <v>-109</v>
      </c>
      <c r="T16" s="124"/>
      <c r="U16" s="266" t="s">
        <v>153</v>
      </c>
      <c r="V16" s="123"/>
      <c r="W16" s="267" t="s">
        <v>153</v>
      </c>
    </row>
    <row r="17" spans="2:23" s="131" customFormat="1" ht="11.25" customHeight="1">
      <c r="B17" s="25" t="s">
        <v>68</v>
      </c>
      <c r="C17" s="58"/>
      <c r="D17" s="58"/>
      <c r="E17" s="34">
        <v>89</v>
      </c>
      <c r="F17" s="58"/>
      <c r="G17" s="152" t="s">
        <v>10</v>
      </c>
      <c r="H17" s="123"/>
      <c r="I17" s="152">
        <v>81</v>
      </c>
      <c r="J17" s="124"/>
      <c r="K17" s="152" t="s">
        <v>9</v>
      </c>
      <c r="L17" s="125"/>
      <c r="M17" s="153" t="s">
        <v>9</v>
      </c>
      <c r="N17" s="126"/>
      <c r="O17" s="270" t="s">
        <v>182</v>
      </c>
      <c r="P17" s="124"/>
      <c r="Q17" s="220" t="s">
        <v>153</v>
      </c>
      <c r="R17" s="124"/>
      <c r="S17" s="129" t="s">
        <v>153</v>
      </c>
      <c r="T17" s="124"/>
      <c r="U17" s="266" t="s">
        <v>153</v>
      </c>
      <c r="V17" s="123"/>
      <c r="W17" s="267" t="s">
        <v>153</v>
      </c>
    </row>
    <row r="18" spans="2:23" s="131" customFormat="1" ht="24">
      <c r="B18" s="25" t="s">
        <v>183</v>
      </c>
      <c r="C18" s="58"/>
      <c r="D18" s="58"/>
      <c r="E18" s="34" t="s">
        <v>9</v>
      </c>
      <c r="F18" s="58"/>
      <c r="G18" s="152" t="s">
        <v>9</v>
      </c>
      <c r="H18" s="123"/>
      <c r="I18" s="152"/>
      <c r="J18" s="124"/>
      <c r="K18" s="152" t="s">
        <v>9</v>
      </c>
      <c r="L18" s="125"/>
      <c r="M18" s="153">
        <v>38</v>
      </c>
      <c r="N18" s="126"/>
      <c r="O18" s="269">
        <v>233</v>
      </c>
      <c r="P18" s="124"/>
      <c r="Q18" s="220" t="s">
        <v>153</v>
      </c>
      <c r="R18" s="124"/>
      <c r="S18" s="129">
        <v>233</v>
      </c>
      <c r="T18" s="124"/>
      <c r="U18" s="266" t="s">
        <v>153</v>
      </c>
      <c r="V18" s="123"/>
      <c r="W18" s="267" t="s">
        <v>153</v>
      </c>
    </row>
    <row r="19" spans="2:23" s="131" customFormat="1" ht="11.25" customHeight="1">
      <c r="B19" s="25" t="s">
        <v>184</v>
      </c>
      <c r="C19" s="58"/>
      <c r="D19" s="58"/>
      <c r="E19" s="34" t="s">
        <v>9</v>
      </c>
      <c r="F19" s="58"/>
      <c r="G19" s="152" t="s">
        <v>9</v>
      </c>
      <c r="H19" s="123"/>
      <c r="I19" s="152"/>
      <c r="J19" s="124"/>
      <c r="K19" s="152">
        <v>86</v>
      </c>
      <c r="L19" s="125"/>
      <c r="M19" s="153">
        <v>585</v>
      </c>
      <c r="N19" s="126"/>
      <c r="O19" s="269">
        <v>158</v>
      </c>
      <c r="P19" s="124"/>
      <c r="Q19" s="220">
        <v>580</v>
      </c>
      <c r="R19" s="124"/>
      <c r="S19" s="154">
        <v>-422</v>
      </c>
      <c r="T19" s="124"/>
      <c r="U19" s="266" t="s">
        <v>153</v>
      </c>
      <c r="V19" s="123"/>
      <c r="W19" s="267" t="s">
        <v>153</v>
      </c>
    </row>
    <row r="20" spans="2:23" s="131" customFormat="1" ht="11.25" customHeight="1">
      <c r="B20" s="155" t="s">
        <v>64</v>
      </c>
      <c r="C20" s="58"/>
      <c r="D20" s="58"/>
      <c r="E20" s="34">
        <v>93</v>
      </c>
      <c r="F20" s="58"/>
      <c r="G20" s="34">
        <v>202</v>
      </c>
      <c r="H20" s="123"/>
      <c r="I20" s="34">
        <v>35</v>
      </c>
      <c r="J20" s="124"/>
      <c r="K20" s="34">
        <v>379</v>
      </c>
      <c r="L20" s="125"/>
      <c r="M20" s="35">
        <v>216</v>
      </c>
      <c r="N20" s="126"/>
      <c r="O20" s="221">
        <v>95</v>
      </c>
      <c r="P20" s="124"/>
      <c r="Q20" s="220">
        <v>167</v>
      </c>
      <c r="R20" s="124"/>
      <c r="S20" s="129">
        <v>-72</v>
      </c>
      <c r="T20" s="124"/>
      <c r="U20" s="266" t="s">
        <v>153</v>
      </c>
      <c r="V20" s="123"/>
      <c r="W20" s="267" t="s">
        <v>153</v>
      </c>
    </row>
    <row r="21" spans="2:23" s="131" customFormat="1" ht="11.25" customHeight="1">
      <c r="B21" s="157" t="s">
        <v>69</v>
      </c>
      <c r="C21" s="158"/>
      <c r="D21" s="158"/>
      <c r="E21" s="159">
        <v>553</v>
      </c>
      <c r="F21" s="158"/>
      <c r="G21" s="159">
        <v>1146</v>
      </c>
      <c r="H21" s="160"/>
      <c r="I21" s="159">
        <v>349</v>
      </c>
      <c r="J21" s="149"/>
      <c r="K21" s="159">
        <v>1743</v>
      </c>
      <c r="L21" s="161"/>
      <c r="M21" s="162">
        <v>2144</v>
      </c>
      <c r="N21" s="163"/>
      <c r="O21" s="310">
        <v>1413</v>
      </c>
      <c r="P21" s="311"/>
      <c r="Q21" s="312">
        <v>1782</v>
      </c>
      <c r="R21" s="311"/>
      <c r="S21" s="313">
        <v>-369</v>
      </c>
      <c r="T21" s="311"/>
      <c r="U21" s="314" t="s">
        <v>153</v>
      </c>
      <c r="V21" s="315"/>
      <c r="W21" s="316" t="s">
        <v>153</v>
      </c>
    </row>
    <row r="22" spans="2:23" s="131" customFormat="1" ht="11.25" customHeight="1">
      <c r="B22" s="112" t="s">
        <v>70</v>
      </c>
      <c r="C22" s="113"/>
      <c r="D22" s="113"/>
      <c r="E22" s="114">
        <v>3597</v>
      </c>
      <c r="F22" s="113"/>
      <c r="G22" s="114">
        <v>7255</v>
      </c>
      <c r="H22" s="115"/>
      <c r="I22" s="114">
        <v>3051</v>
      </c>
      <c r="J22" s="116"/>
      <c r="K22" s="114">
        <v>13889</v>
      </c>
      <c r="L22" s="117"/>
      <c r="M22" s="118">
        <v>19755</v>
      </c>
      <c r="N22" s="119"/>
      <c r="O22" s="268">
        <v>14461</v>
      </c>
      <c r="P22" s="116"/>
      <c r="Q22" s="264">
        <v>15375</v>
      </c>
      <c r="R22" s="116"/>
      <c r="S22" s="121">
        <v>-914</v>
      </c>
      <c r="T22" s="116"/>
      <c r="U22" s="119">
        <v>18300</v>
      </c>
      <c r="V22" s="115"/>
      <c r="W22" s="265">
        <f>O22/U22</f>
        <v>0.79021857923497263</v>
      </c>
    </row>
    <row r="23" spans="2:23" s="131" customFormat="1" ht="11.25" customHeight="1">
      <c r="B23" s="25" t="s">
        <v>71</v>
      </c>
      <c r="C23" s="58"/>
      <c r="D23" s="58"/>
      <c r="E23" s="34" t="s">
        <v>5</v>
      </c>
      <c r="F23" s="58"/>
      <c r="G23" s="34" t="s">
        <v>5</v>
      </c>
      <c r="H23" s="123"/>
      <c r="I23" s="34" t="s">
        <v>5</v>
      </c>
      <c r="J23" s="124"/>
      <c r="K23" s="34" t="s">
        <v>5</v>
      </c>
      <c r="L23" s="125"/>
      <c r="M23" s="35"/>
      <c r="N23" s="126"/>
      <c r="O23" s="221" t="s">
        <v>5</v>
      </c>
      <c r="P23" s="124"/>
      <c r="Q23" s="134"/>
      <c r="R23" s="124"/>
      <c r="S23" s="134"/>
      <c r="T23" s="125"/>
      <c r="U23" s="96"/>
      <c r="V23" s="58"/>
      <c r="W23" s="130"/>
    </row>
    <row r="24" spans="2:23" s="131" customFormat="1" ht="11.25" customHeight="1">
      <c r="B24" s="25" t="s">
        <v>185</v>
      </c>
      <c r="C24" s="58"/>
      <c r="D24" s="58"/>
      <c r="E24" s="34">
        <v>7</v>
      </c>
      <c r="F24" s="58"/>
      <c r="G24" s="34" t="s">
        <v>10</v>
      </c>
      <c r="H24" s="123"/>
      <c r="I24" s="34" t="s">
        <v>72</v>
      </c>
      <c r="J24" s="133"/>
      <c r="K24" s="34" t="s">
        <v>9</v>
      </c>
      <c r="L24" s="34"/>
      <c r="M24" s="35" t="s">
        <v>9</v>
      </c>
      <c r="N24" s="35"/>
      <c r="O24" s="250" t="s">
        <v>182</v>
      </c>
      <c r="P24" s="128"/>
      <c r="Q24" s="128" t="s">
        <v>9</v>
      </c>
      <c r="R24" s="34"/>
      <c r="S24" s="129" t="s">
        <v>9</v>
      </c>
      <c r="T24" s="125"/>
      <c r="U24" s="96" t="s">
        <v>9</v>
      </c>
      <c r="V24" s="58"/>
      <c r="W24" s="130" t="s">
        <v>9</v>
      </c>
    </row>
    <row r="25" spans="2:23" s="131" customFormat="1" ht="12" customHeight="1">
      <c r="B25" s="25" t="s">
        <v>73</v>
      </c>
      <c r="C25" s="58"/>
      <c r="D25" s="58"/>
      <c r="E25" s="34">
        <v>204</v>
      </c>
      <c r="F25" s="58"/>
      <c r="G25" s="34" t="s">
        <v>9</v>
      </c>
      <c r="H25" s="123"/>
      <c r="I25" s="34">
        <v>204</v>
      </c>
      <c r="J25" s="124"/>
      <c r="K25" s="34">
        <v>223</v>
      </c>
      <c r="L25" s="125"/>
      <c r="M25" s="35">
        <v>2466</v>
      </c>
      <c r="N25" s="126"/>
      <c r="O25" s="224" t="s">
        <v>158</v>
      </c>
      <c r="P25" s="127"/>
      <c r="Q25" s="128">
        <v>2427</v>
      </c>
      <c r="R25" s="125"/>
      <c r="S25" s="129">
        <v>-2427</v>
      </c>
      <c r="T25" s="125"/>
      <c r="U25" s="96" t="s">
        <v>9</v>
      </c>
      <c r="V25" s="58"/>
      <c r="W25" s="130" t="s">
        <v>9</v>
      </c>
    </row>
    <row r="26" spans="2:23" s="131" customFormat="1" ht="11.25" customHeight="1">
      <c r="B26" s="25" t="s">
        <v>186</v>
      </c>
      <c r="C26" s="58"/>
      <c r="D26" s="58"/>
      <c r="E26" s="34" t="s">
        <v>9</v>
      </c>
      <c r="F26" s="58"/>
      <c r="G26" s="34" t="s">
        <v>9</v>
      </c>
      <c r="H26" s="123"/>
      <c r="I26" s="34" t="s">
        <v>72</v>
      </c>
      <c r="J26" s="124"/>
      <c r="K26" s="34" t="s">
        <v>9</v>
      </c>
      <c r="L26" s="125"/>
      <c r="M26" s="35" t="s">
        <v>9</v>
      </c>
      <c r="N26" s="126"/>
      <c r="O26" s="251">
        <v>1221</v>
      </c>
      <c r="P26" s="127"/>
      <c r="Q26" s="166" t="s">
        <v>9</v>
      </c>
      <c r="R26" s="125"/>
      <c r="S26" s="129">
        <v>1221</v>
      </c>
      <c r="T26" s="125"/>
      <c r="U26" s="96" t="s">
        <v>157</v>
      </c>
      <c r="V26" s="58"/>
      <c r="W26" s="130" t="s">
        <v>9</v>
      </c>
    </row>
    <row r="27" spans="2:23" s="131" customFormat="1" ht="11.25" customHeight="1">
      <c r="B27" s="25" t="s">
        <v>74</v>
      </c>
      <c r="C27" s="58"/>
      <c r="D27" s="58"/>
      <c r="E27" s="34">
        <v>434</v>
      </c>
      <c r="F27" s="58"/>
      <c r="G27" s="34" t="s">
        <v>9</v>
      </c>
      <c r="H27" s="123"/>
      <c r="I27" s="34">
        <v>434</v>
      </c>
      <c r="J27" s="124"/>
      <c r="K27" s="34" t="s">
        <v>9</v>
      </c>
      <c r="L27" s="125"/>
      <c r="M27" s="35" t="s">
        <v>9</v>
      </c>
      <c r="N27" s="126"/>
      <c r="O27" s="250" t="s">
        <v>182</v>
      </c>
      <c r="P27" s="127"/>
      <c r="Q27" s="128" t="s">
        <v>9</v>
      </c>
      <c r="R27" s="125"/>
      <c r="S27" s="129" t="s">
        <v>9</v>
      </c>
      <c r="T27" s="125"/>
      <c r="U27" s="96" t="s">
        <v>9</v>
      </c>
      <c r="V27" s="58"/>
      <c r="W27" s="130" t="s">
        <v>9</v>
      </c>
    </row>
    <row r="28" spans="2:23" s="131" customFormat="1" ht="11.25" customHeight="1">
      <c r="B28" s="25" t="s">
        <v>64</v>
      </c>
      <c r="C28" s="58"/>
      <c r="D28" s="58"/>
      <c r="E28" s="34">
        <v>33</v>
      </c>
      <c r="F28" s="58"/>
      <c r="G28" s="34">
        <v>57</v>
      </c>
      <c r="H28" s="123"/>
      <c r="I28" s="34">
        <v>40</v>
      </c>
      <c r="J28" s="124"/>
      <c r="K28" s="34" t="s">
        <v>9</v>
      </c>
      <c r="L28" s="125"/>
      <c r="M28" s="35" t="s">
        <v>9</v>
      </c>
      <c r="N28" s="126"/>
      <c r="O28" s="221">
        <v>41</v>
      </c>
      <c r="P28" s="167"/>
      <c r="Q28" s="140" t="s">
        <v>9</v>
      </c>
      <c r="R28" s="168"/>
      <c r="S28" s="156">
        <v>41</v>
      </c>
      <c r="T28" s="125"/>
      <c r="U28" s="96" t="s">
        <v>9</v>
      </c>
      <c r="V28" s="58"/>
      <c r="W28" s="130" t="s">
        <v>9</v>
      </c>
    </row>
    <row r="29" spans="2:23" s="131" customFormat="1" ht="11.25" customHeight="1">
      <c r="B29" s="142" t="s">
        <v>75</v>
      </c>
      <c r="C29" s="143"/>
      <c r="D29" s="143"/>
      <c r="E29" s="132">
        <v>680</v>
      </c>
      <c r="F29" s="143"/>
      <c r="G29" s="132">
        <v>57</v>
      </c>
      <c r="H29" s="144"/>
      <c r="I29" s="132">
        <v>680</v>
      </c>
      <c r="J29" s="145"/>
      <c r="K29" s="132">
        <v>223</v>
      </c>
      <c r="L29" s="146"/>
      <c r="M29" s="147">
        <v>2466</v>
      </c>
      <c r="N29" s="148"/>
      <c r="O29" s="271">
        <v>1263</v>
      </c>
      <c r="P29" s="169"/>
      <c r="Q29" s="170">
        <v>2427</v>
      </c>
      <c r="R29" s="171"/>
      <c r="S29" s="172">
        <v>-1164</v>
      </c>
      <c r="T29" s="146"/>
      <c r="U29" s="150" t="s">
        <v>9</v>
      </c>
      <c r="V29" s="143"/>
      <c r="W29" s="151" t="s">
        <v>9</v>
      </c>
    </row>
    <row r="30" spans="2:23" s="175" customFormat="1" ht="11.25" customHeight="1">
      <c r="B30" s="142" t="s">
        <v>76</v>
      </c>
      <c r="C30" s="143"/>
      <c r="D30" s="143"/>
      <c r="E30" s="132" t="s">
        <v>5</v>
      </c>
      <c r="F30" s="143"/>
      <c r="G30" s="132" t="s">
        <v>5</v>
      </c>
      <c r="H30" s="144"/>
      <c r="I30" s="173" t="s">
        <v>5</v>
      </c>
      <c r="J30" s="145"/>
      <c r="K30" s="132" t="s">
        <v>5</v>
      </c>
      <c r="L30" s="146"/>
      <c r="M30" s="147"/>
      <c r="N30" s="148"/>
      <c r="O30" s="221" t="s">
        <v>5</v>
      </c>
      <c r="P30" s="145"/>
      <c r="Q30" s="173"/>
      <c r="R30" s="145"/>
      <c r="S30" s="174"/>
      <c r="T30" s="146"/>
      <c r="U30" s="150"/>
      <c r="V30" s="143"/>
      <c r="W30" s="151"/>
    </row>
    <row r="31" spans="2:23" s="175" customFormat="1" ht="11.25" customHeight="1">
      <c r="B31" s="25" t="s">
        <v>145</v>
      </c>
      <c r="C31" s="58"/>
      <c r="D31" s="58"/>
      <c r="E31" s="34">
        <v>1</v>
      </c>
      <c r="F31" s="58"/>
      <c r="G31" s="34" t="s">
        <v>9</v>
      </c>
      <c r="H31" s="123"/>
      <c r="I31" s="34" t="s">
        <v>72</v>
      </c>
      <c r="J31" s="124"/>
      <c r="K31" s="34" t="s">
        <v>9</v>
      </c>
      <c r="L31" s="125"/>
      <c r="M31" s="35" t="s">
        <v>9</v>
      </c>
      <c r="N31" s="126"/>
      <c r="O31" s="251">
        <v>11</v>
      </c>
      <c r="P31" s="125"/>
      <c r="Q31" s="34" t="s">
        <v>9</v>
      </c>
      <c r="R31" s="96"/>
      <c r="S31" s="176">
        <v>11</v>
      </c>
      <c r="T31" s="96"/>
      <c r="U31" s="96" t="s">
        <v>9</v>
      </c>
      <c r="V31" s="58"/>
      <c r="W31" s="130" t="s">
        <v>9</v>
      </c>
    </row>
    <row r="32" spans="2:23" s="175" customFormat="1" ht="11.25" customHeight="1">
      <c r="B32" s="25" t="s">
        <v>96</v>
      </c>
      <c r="C32" s="58"/>
      <c r="D32" s="58"/>
      <c r="E32" s="34" t="s">
        <v>9</v>
      </c>
      <c r="F32" s="58"/>
      <c r="G32" s="34" t="s">
        <v>9</v>
      </c>
      <c r="H32" s="123"/>
      <c r="I32" s="34" t="s">
        <v>72</v>
      </c>
      <c r="J32" s="124"/>
      <c r="K32" s="34">
        <v>49</v>
      </c>
      <c r="L32" s="125"/>
      <c r="M32" s="35" t="s">
        <v>9</v>
      </c>
      <c r="N32" s="126"/>
      <c r="O32" s="251" t="s">
        <v>153</v>
      </c>
      <c r="P32" s="125"/>
      <c r="Q32" s="34" t="s">
        <v>9</v>
      </c>
      <c r="R32" s="96"/>
      <c r="S32" s="177" t="s">
        <v>9</v>
      </c>
      <c r="T32" s="96"/>
      <c r="U32" s="96" t="s">
        <v>9</v>
      </c>
      <c r="V32" s="58"/>
      <c r="W32" s="130" t="s">
        <v>9</v>
      </c>
    </row>
    <row r="33" spans="2:26" s="175" customFormat="1" ht="11.25" customHeight="1">
      <c r="B33" s="25" t="s">
        <v>77</v>
      </c>
      <c r="C33" s="58"/>
      <c r="D33" s="58"/>
      <c r="E33" s="34">
        <v>21</v>
      </c>
      <c r="F33" s="58"/>
      <c r="G33" s="34">
        <v>1</v>
      </c>
      <c r="H33" s="123"/>
      <c r="I33" s="34">
        <v>24</v>
      </c>
      <c r="J33" s="124"/>
      <c r="K33" s="34">
        <v>9</v>
      </c>
      <c r="L33" s="125"/>
      <c r="M33" s="35">
        <v>31</v>
      </c>
      <c r="N33" s="126"/>
      <c r="O33" s="250" t="s">
        <v>158</v>
      </c>
      <c r="P33" s="125"/>
      <c r="Q33" s="34" t="s">
        <v>9</v>
      </c>
      <c r="R33" s="96"/>
      <c r="S33" s="178" t="s">
        <v>9</v>
      </c>
      <c r="T33" s="96"/>
      <c r="U33" s="96" t="s">
        <v>9</v>
      </c>
      <c r="V33" s="58"/>
      <c r="W33" s="130" t="s">
        <v>9</v>
      </c>
    </row>
    <row r="34" spans="2:26" s="175" customFormat="1" ht="11.25" customHeight="1">
      <c r="B34" s="25" t="s">
        <v>78</v>
      </c>
      <c r="C34" s="58"/>
      <c r="D34" s="58"/>
      <c r="E34" s="34">
        <v>307</v>
      </c>
      <c r="F34" s="58"/>
      <c r="G34" s="152" t="s">
        <v>9</v>
      </c>
      <c r="H34" s="123"/>
      <c r="I34" s="152" t="s">
        <v>72</v>
      </c>
      <c r="J34" s="124"/>
      <c r="K34" s="152" t="s">
        <v>9</v>
      </c>
      <c r="L34" s="125"/>
      <c r="M34" s="153">
        <v>1090</v>
      </c>
      <c r="N34" s="126"/>
      <c r="O34" s="251">
        <v>327</v>
      </c>
      <c r="P34" s="125"/>
      <c r="Q34" s="152" t="s">
        <v>9</v>
      </c>
      <c r="R34" s="96"/>
      <c r="S34" s="178">
        <v>327</v>
      </c>
      <c r="T34" s="96"/>
      <c r="U34" s="96" t="s">
        <v>9</v>
      </c>
      <c r="V34" s="58"/>
      <c r="W34" s="130" t="s">
        <v>9</v>
      </c>
    </row>
    <row r="35" spans="2:26" s="175" customFormat="1" ht="11.25" customHeight="1">
      <c r="B35" s="25" t="s">
        <v>79</v>
      </c>
      <c r="C35" s="58"/>
      <c r="D35" s="58"/>
      <c r="E35" s="152" t="s">
        <v>9</v>
      </c>
      <c r="F35" s="58"/>
      <c r="G35" s="152" t="s">
        <v>9</v>
      </c>
      <c r="H35" s="123"/>
      <c r="I35" s="152"/>
      <c r="J35" s="124"/>
      <c r="K35" s="152" t="s">
        <v>9</v>
      </c>
      <c r="L35" s="125"/>
      <c r="M35" s="153">
        <v>244</v>
      </c>
      <c r="N35" s="126"/>
      <c r="O35" s="250" t="s">
        <v>158</v>
      </c>
      <c r="P35" s="125"/>
      <c r="Q35" s="152">
        <v>269</v>
      </c>
      <c r="R35" s="96"/>
      <c r="S35" s="177">
        <v>-269</v>
      </c>
      <c r="T35" s="96"/>
      <c r="U35" s="152" t="s">
        <v>9</v>
      </c>
      <c r="V35" s="58"/>
      <c r="W35" s="152" t="s">
        <v>9</v>
      </c>
    </row>
    <row r="36" spans="2:26" s="175" customFormat="1" ht="11.25" customHeight="1">
      <c r="B36" s="25" t="s">
        <v>64</v>
      </c>
      <c r="C36" s="58"/>
      <c r="D36" s="58"/>
      <c r="E36" s="34">
        <v>13</v>
      </c>
      <c r="F36" s="58"/>
      <c r="G36" s="152">
        <v>91</v>
      </c>
      <c r="H36" s="123"/>
      <c r="I36" s="152">
        <v>7</v>
      </c>
      <c r="J36" s="124"/>
      <c r="K36" s="152">
        <v>31</v>
      </c>
      <c r="L36" s="125"/>
      <c r="M36" s="153">
        <v>224</v>
      </c>
      <c r="N36" s="126"/>
      <c r="O36" s="269" t="s">
        <v>153</v>
      </c>
      <c r="P36" s="125"/>
      <c r="Q36" s="152" t="s">
        <v>9</v>
      </c>
      <c r="R36" s="125"/>
      <c r="S36" s="178" t="s">
        <v>9</v>
      </c>
      <c r="T36" s="125"/>
      <c r="U36" s="96" t="s">
        <v>9</v>
      </c>
      <c r="V36" s="58"/>
      <c r="W36" s="130" t="s">
        <v>9</v>
      </c>
    </row>
    <row r="37" spans="2:26" s="175" customFormat="1" ht="11.25" customHeight="1">
      <c r="B37" s="157" t="s">
        <v>80</v>
      </c>
      <c r="C37" s="158"/>
      <c r="D37" s="158"/>
      <c r="E37" s="159">
        <v>344</v>
      </c>
      <c r="F37" s="158"/>
      <c r="G37" s="159">
        <v>93</v>
      </c>
      <c r="H37" s="160"/>
      <c r="I37" s="159">
        <v>32</v>
      </c>
      <c r="J37" s="179"/>
      <c r="K37" s="159">
        <v>89</v>
      </c>
      <c r="L37" s="159"/>
      <c r="M37" s="162">
        <v>1590</v>
      </c>
      <c r="N37" s="162"/>
      <c r="O37" s="272">
        <v>338</v>
      </c>
      <c r="P37" s="273"/>
      <c r="Q37" s="274">
        <v>269</v>
      </c>
      <c r="R37" s="275"/>
      <c r="S37" s="276">
        <v>69</v>
      </c>
      <c r="T37" s="277"/>
      <c r="U37" s="164" t="s">
        <v>9</v>
      </c>
      <c r="V37" s="158"/>
      <c r="W37" s="165" t="s">
        <v>9</v>
      </c>
    </row>
    <row r="38" spans="2:26" s="175" customFormat="1" ht="11.25" customHeight="1">
      <c r="B38" s="157" t="s">
        <v>81</v>
      </c>
      <c r="C38" s="158"/>
      <c r="D38" s="158"/>
      <c r="E38" s="159">
        <v>3933</v>
      </c>
      <c r="F38" s="158"/>
      <c r="G38" s="159">
        <v>7220</v>
      </c>
      <c r="H38" s="160"/>
      <c r="I38" s="159">
        <v>3699</v>
      </c>
      <c r="J38" s="149"/>
      <c r="K38" s="159">
        <v>14022</v>
      </c>
      <c r="L38" s="161"/>
      <c r="M38" s="162">
        <v>20630</v>
      </c>
      <c r="N38" s="163"/>
      <c r="O38" s="271">
        <v>15385</v>
      </c>
      <c r="P38" s="278"/>
      <c r="Q38" s="274">
        <v>17533</v>
      </c>
      <c r="R38" s="279"/>
      <c r="S38" s="276">
        <v>-2148</v>
      </c>
      <c r="T38" s="280"/>
      <c r="U38" s="164" t="s">
        <v>9</v>
      </c>
      <c r="V38" s="158"/>
      <c r="W38" s="165" t="s">
        <v>9</v>
      </c>
    </row>
    <row r="39" spans="2:26" s="175" customFormat="1" ht="11.25" customHeight="1">
      <c r="B39" s="157" t="s">
        <v>187</v>
      </c>
      <c r="C39" s="158"/>
      <c r="D39" s="158"/>
      <c r="E39" s="180">
        <v>-573</v>
      </c>
      <c r="F39" s="158"/>
      <c r="G39" s="159">
        <v>343</v>
      </c>
      <c r="H39" s="160"/>
      <c r="I39" s="159">
        <v>49</v>
      </c>
      <c r="J39" s="149"/>
      <c r="K39" s="159">
        <v>960</v>
      </c>
      <c r="L39" s="161"/>
      <c r="M39" s="162">
        <v>5436</v>
      </c>
      <c r="N39" s="163"/>
      <c r="O39" s="281">
        <v>4381</v>
      </c>
      <c r="P39" s="278"/>
      <c r="Q39" s="274">
        <v>4398</v>
      </c>
      <c r="R39" s="279"/>
      <c r="S39" s="276">
        <v>-17</v>
      </c>
      <c r="T39" s="280"/>
      <c r="U39" s="164" t="s">
        <v>9</v>
      </c>
      <c r="V39" s="158"/>
      <c r="W39" s="165" t="s">
        <v>9</v>
      </c>
    </row>
    <row r="40" spans="2:26" s="175" customFormat="1" ht="11.25" customHeight="1">
      <c r="B40" s="181" t="s">
        <v>82</v>
      </c>
      <c r="C40" s="58"/>
      <c r="D40" s="58"/>
      <c r="E40" s="34">
        <v>4506</v>
      </c>
      <c r="F40" s="58"/>
      <c r="G40" s="34">
        <v>6876</v>
      </c>
      <c r="H40" s="123"/>
      <c r="I40" s="34">
        <v>3650</v>
      </c>
      <c r="J40" s="124"/>
      <c r="K40" s="34">
        <v>13062</v>
      </c>
      <c r="L40" s="125"/>
      <c r="M40" s="35">
        <v>15194</v>
      </c>
      <c r="N40" s="126"/>
      <c r="O40" s="272">
        <v>11003</v>
      </c>
      <c r="P40" s="127"/>
      <c r="Q40" s="220">
        <v>13135</v>
      </c>
      <c r="R40" s="124"/>
      <c r="S40" s="129">
        <v>-2132</v>
      </c>
      <c r="T40" s="125"/>
      <c r="U40" s="96" t="s">
        <v>9</v>
      </c>
      <c r="V40" s="58"/>
      <c r="W40" s="130" t="s">
        <v>9</v>
      </c>
    </row>
    <row r="41" spans="2:26" s="175" customFormat="1" ht="24.75" thickBot="1">
      <c r="B41" s="181" t="s">
        <v>83</v>
      </c>
      <c r="C41" s="58"/>
      <c r="D41" s="58"/>
      <c r="E41" s="46">
        <v>-19</v>
      </c>
      <c r="F41" s="58"/>
      <c r="G41" s="34">
        <v>115</v>
      </c>
      <c r="H41" s="123"/>
      <c r="I41" s="34">
        <v>-45</v>
      </c>
      <c r="J41" s="124"/>
      <c r="K41" s="34">
        <v>136</v>
      </c>
      <c r="L41" s="125"/>
      <c r="M41" s="35">
        <v>299</v>
      </c>
      <c r="N41" s="126"/>
      <c r="O41" s="282">
        <v>57</v>
      </c>
      <c r="P41" s="127"/>
      <c r="Q41" s="220">
        <v>297</v>
      </c>
      <c r="R41" s="124"/>
      <c r="S41" s="129">
        <v>-240</v>
      </c>
      <c r="T41" s="125"/>
      <c r="U41" s="96" t="s">
        <v>9</v>
      </c>
      <c r="V41" s="58"/>
      <c r="W41" s="130" t="s">
        <v>9</v>
      </c>
    </row>
    <row r="42" spans="2:26" s="175" customFormat="1" ht="11.25" customHeight="1" thickTop="1" thickBot="1">
      <c r="B42" s="83" t="s">
        <v>84</v>
      </c>
      <c r="C42" s="182"/>
      <c r="D42" s="182"/>
      <c r="E42" s="183">
        <v>4526</v>
      </c>
      <c r="F42" s="182"/>
      <c r="G42" s="183">
        <v>6761</v>
      </c>
      <c r="H42" s="184"/>
      <c r="I42" s="185">
        <v>3695</v>
      </c>
      <c r="J42" s="186"/>
      <c r="K42" s="183">
        <v>12925</v>
      </c>
      <c r="L42" s="185"/>
      <c r="M42" s="187">
        <v>14894</v>
      </c>
      <c r="N42" s="188"/>
      <c r="O42" s="283">
        <v>10945</v>
      </c>
      <c r="P42" s="189"/>
      <c r="Q42" s="284">
        <v>12837</v>
      </c>
      <c r="R42" s="186"/>
      <c r="S42" s="190">
        <v>-1892</v>
      </c>
      <c r="T42" s="186"/>
      <c r="U42" s="188">
        <v>13500</v>
      </c>
      <c r="V42" s="184"/>
      <c r="W42" s="285">
        <f>O42/U42</f>
        <v>0.81074074074074076</v>
      </c>
    </row>
    <row r="43" spans="2:26" ht="5.25" customHeight="1" thickTop="1">
      <c r="W43" s="111"/>
    </row>
    <row r="44" spans="2:26" ht="16.5" customHeight="1">
      <c r="W44" s="111"/>
    </row>
    <row r="45" spans="2:26" ht="16.5" customHeight="1">
      <c r="I45" s="191" t="s">
        <v>85</v>
      </c>
      <c r="J45" s="192"/>
      <c r="K45" s="192"/>
      <c r="L45" s="192"/>
      <c r="M45" s="192"/>
      <c r="N45" s="192"/>
      <c r="O45" s="192"/>
      <c r="P45" s="192"/>
      <c r="Q45" s="193"/>
      <c r="R45" s="192"/>
      <c r="S45" s="193"/>
      <c r="T45" s="192"/>
      <c r="U45" s="191"/>
      <c r="V45" s="193"/>
      <c r="W45" s="191"/>
      <c r="X45" s="193"/>
      <c r="Y45" s="193"/>
      <c r="Z45" s="193"/>
    </row>
  </sheetData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tabSelected="1" zoomScaleNormal="100" workbookViewId="0">
      <pane xSplit="3" ySplit="3" topLeftCell="D40" activePane="bottomRight" state="frozen"/>
      <selection activeCell="A4" sqref="A4:XFD20"/>
      <selection pane="topRight" activeCell="A4" sqref="A4:XFD20"/>
      <selection pane="bottomLeft" activeCell="A4" sqref="A4:XFD20"/>
      <selection pane="bottomRight" activeCell="O72" sqref="O72"/>
    </sheetView>
  </sheetViews>
  <sheetFormatPr defaultColWidth="8.25" defaultRowHeight="16.5" customHeight="1"/>
  <cols>
    <col min="1" max="1" width="0.875" style="2" customWidth="1"/>
    <col min="2" max="2" width="53.625" style="194" customWidth="1"/>
    <col min="3" max="3" width="0.625" style="2" customWidth="1"/>
    <col min="4" max="4" width="11.625" style="2" customWidth="1"/>
    <col min="5" max="5" width="0.625" style="2" customWidth="1"/>
    <col min="6" max="6" width="11.625" style="2" customWidth="1"/>
    <col min="7" max="7" width="0.625" style="2" customWidth="1"/>
    <col min="8" max="8" width="11.625" style="2" customWidth="1"/>
    <col min="9" max="9" width="0.625" style="2" customWidth="1"/>
    <col min="10" max="10" width="11.625" style="2" customWidth="1"/>
    <col min="11" max="11" width="0.625" style="2" customWidth="1"/>
    <col min="12" max="12" width="11.625" style="2" customWidth="1"/>
    <col min="13" max="13" width="0.625" style="2" customWidth="1"/>
    <col min="14" max="14" width="0.875" style="2" customWidth="1"/>
    <col min="15" max="16384" width="8.25" style="2"/>
  </cols>
  <sheetData>
    <row r="1" spans="2:12" ht="3.6" customHeight="1"/>
    <row r="2" spans="2:12" s="12" customFormat="1" ht="20.100000000000001" customHeight="1">
      <c r="B2" s="195"/>
      <c r="C2" s="110"/>
      <c r="D2" s="196" t="s">
        <v>188</v>
      </c>
      <c r="E2" s="6"/>
      <c r="F2" s="196" t="s">
        <v>189</v>
      </c>
      <c r="G2" s="6"/>
      <c r="H2" s="196" t="s">
        <v>86</v>
      </c>
      <c r="I2" s="6"/>
      <c r="J2" s="196" t="s">
        <v>87</v>
      </c>
      <c r="K2" s="6"/>
      <c r="L2" s="196" t="s">
        <v>190</v>
      </c>
    </row>
    <row r="3" spans="2:12" ht="3.75" customHeight="1" thickBot="1">
      <c r="F3" s="3"/>
    </row>
    <row r="4" spans="2:12" s="122" customFormat="1" ht="14.45" customHeight="1" thickTop="1">
      <c r="B4" s="14" t="s">
        <v>191</v>
      </c>
      <c r="D4" s="197" t="s">
        <v>5</v>
      </c>
      <c r="F4" s="198"/>
      <c r="H4" s="198"/>
      <c r="J4" s="198"/>
      <c r="L4" s="199"/>
    </row>
    <row r="5" spans="2:12" s="131" customFormat="1" ht="14.45" customHeight="1">
      <c r="B5" s="25" t="s">
        <v>88</v>
      </c>
      <c r="D5" s="200">
        <v>3933</v>
      </c>
      <c r="F5" s="201">
        <v>7220</v>
      </c>
      <c r="H5" s="201">
        <v>14022</v>
      </c>
      <c r="J5" s="201">
        <v>20630</v>
      </c>
      <c r="L5" s="221">
        <v>15385</v>
      </c>
    </row>
    <row r="6" spans="2:12" s="122" customFormat="1" ht="14.45" customHeight="1">
      <c r="B6" s="25" t="s">
        <v>89</v>
      </c>
      <c r="D6" s="200">
        <v>304</v>
      </c>
      <c r="F6" s="201">
        <v>565</v>
      </c>
      <c r="H6" s="201">
        <v>792</v>
      </c>
      <c r="J6" s="201">
        <v>778</v>
      </c>
      <c r="L6" s="221">
        <v>668</v>
      </c>
    </row>
    <row r="7" spans="2:12" s="131" customFormat="1" ht="14.45" customHeight="1">
      <c r="B7" s="25" t="s">
        <v>90</v>
      </c>
      <c r="D7" s="200">
        <v>69</v>
      </c>
      <c r="F7" s="201">
        <v>112</v>
      </c>
      <c r="H7" s="201">
        <v>174</v>
      </c>
      <c r="J7" s="201">
        <v>223</v>
      </c>
      <c r="L7" s="221">
        <v>168</v>
      </c>
    </row>
    <row r="8" spans="2:12" s="122" customFormat="1" ht="14.45" customHeight="1">
      <c r="B8" s="25" t="s">
        <v>91</v>
      </c>
      <c r="D8" s="200">
        <v>139</v>
      </c>
      <c r="F8" s="201">
        <v>139</v>
      </c>
      <c r="H8" s="201">
        <v>139</v>
      </c>
      <c r="J8" s="201">
        <v>141</v>
      </c>
      <c r="L8" s="221">
        <v>76</v>
      </c>
    </row>
    <row r="9" spans="2:12" s="131" customFormat="1" ht="14.45" customHeight="1">
      <c r="B9" s="25" t="s">
        <v>63</v>
      </c>
      <c r="D9" s="202">
        <v>-90</v>
      </c>
      <c r="F9" s="46">
        <v>-90</v>
      </c>
      <c r="H9" s="46">
        <v>-90</v>
      </c>
      <c r="J9" s="201" t="s">
        <v>10</v>
      </c>
      <c r="L9" s="221" t="s">
        <v>153</v>
      </c>
    </row>
    <row r="10" spans="2:12" s="122" customFormat="1" ht="14.45" customHeight="1">
      <c r="B10" s="25" t="s">
        <v>92</v>
      </c>
      <c r="D10" s="202">
        <v>-11</v>
      </c>
      <c r="F10" s="201">
        <v>1</v>
      </c>
      <c r="H10" s="46">
        <v>-3</v>
      </c>
      <c r="J10" s="201">
        <v>23</v>
      </c>
      <c r="L10" s="221">
        <v>290</v>
      </c>
    </row>
    <row r="11" spans="2:12" s="131" customFormat="1" ht="14.45" customHeight="1">
      <c r="B11" s="25" t="s">
        <v>93</v>
      </c>
      <c r="D11" s="200">
        <v>33</v>
      </c>
      <c r="F11" s="201">
        <v>65</v>
      </c>
      <c r="H11" s="201">
        <v>3</v>
      </c>
      <c r="J11" s="46">
        <v>-3</v>
      </c>
      <c r="L11" s="221">
        <v>-353</v>
      </c>
    </row>
    <row r="12" spans="2:12" s="131" customFormat="1" ht="14.45" customHeight="1">
      <c r="B12" s="25" t="s">
        <v>94</v>
      </c>
      <c r="D12" s="202">
        <v>-116</v>
      </c>
      <c r="F12" s="46">
        <v>-83</v>
      </c>
      <c r="H12" s="46">
        <v>-81</v>
      </c>
      <c r="J12" s="46">
        <v>-85</v>
      </c>
      <c r="L12" s="221">
        <v>-55</v>
      </c>
    </row>
    <row r="13" spans="2:12" s="131" customFormat="1" ht="14.45" customHeight="1">
      <c r="B13" s="25" t="s">
        <v>67</v>
      </c>
      <c r="D13" s="200">
        <v>370</v>
      </c>
      <c r="F13" s="201">
        <v>943</v>
      </c>
      <c r="H13" s="201">
        <v>1277</v>
      </c>
      <c r="J13" s="201">
        <v>1303</v>
      </c>
      <c r="L13" s="221">
        <v>925</v>
      </c>
    </row>
    <row r="14" spans="2:12" s="3" customFormat="1" ht="14.45" customHeight="1">
      <c r="B14" s="25" t="s">
        <v>95</v>
      </c>
      <c r="D14" s="202">
        <v>-204</v>
      </c>
      <c r="F14" s="201" t="s">
        <v>9</v>
      </c>
      <c r="H14" s="46">
        <v>-223</v>
      </c>
      <c r="J14" s="46">
        <v>-2466</v>
      </c>
      <c r="L14" s="221" t="s">
        <v>153</v>
      </c>
    </row>
    <row r="15" spans="2:12" s="3" customFormat="1" ht="14.45" customHeight="1">
      <c r="B15" s="25" t="s">
        <v>146</v>
      </c>
      <c r="D15" s="202">
        <v>-6</v>
      </c>
      <c r="F15" s="203" t="s">
        <v>9</v>
      </c>
      <c r="H15" s="203" t="s">
        <v>9</v>
      </c>
      <c r="J15" s="201" t="s">
        <v>9</v>
      </c>
      <c r="L15" s="221" t="s">
        <v>153</v>
      </c>
    </row>
    <row r="16" spans="2:12" s="3" customFormat="1" ht="14.45" customHeight="1">
      <c r="B16" s="25" t="s">
        <v>78</v>
      </c>
      <c r="D16" s="200">
        <v>307</v>
      </c>
      <c r="F16" s="203" t="s">
        <v>9</v>
      </c>
      <c r="H16" s="203" t="s">
        <v>9</v>
      </c>
      <c r="J16" s="201">
        <v>1090</v>
      </c>
      <c r="L16" s="221">
        <v>327</v>
      </c>
    </row>
    <row r="17" spans="2:12" s="3" customFormat="1" ht="14.45" customHeight="1">
      <c r="B17" s="25" t="s">
        <v>96</v>
      </c>
      <c r="D17" s="200" t="s">
        <v>9</v>
      </c>
      <c r="F17" s="203" t="s">
        <v>10</v>
      </c>
      <c r="H17" s="203">
        <v>49</v>
      </c>
      <c r="J17" s="201" t="s">
        <v>9</v>
      </c>
      <c r="L17" s="221" t="s">
        <v>153</v>
      </c>
    </row>
    <row r="18" spans="2:12" s="3" customFormat="1" ht="14.45" customHeight="1">
      <c r="B18" s="25" t="s">
        <v>144</v>
      </c>
      <c r="D18" s="200" t="s">
        <v>9</v>
      </c>
      <c r="F18" s="203" t="s">
        <v>9</v>
      </c>
      <c r="H18" s="203" t="s">
        <v>9</v>
      </c>
      <c r="J18" s="201" t="s">
        <v>9</v>
      </c>
      <c r="L18" s="221">
        <v>-1221</v>
      </c>
    </row>
    <row r="19" spans="2:12" s="3" customFormat="1" ht="14.45" customHeight="1">
      <c r="B19" s="25" t="s">
        <v>97</v>
      </c>
      <c r="D19" s="200">
        <v>97</v>
      </c>
      <c r="F19" s="46">
        <v>-68</v>
      </c>
      <c r="H19" s="46">
        <v>-172</v>
      </c>
      <c r="J19" s="46">
        <v>-367</v>
      </c>
      <c r="L19" s="221">
        <v>-768</v>
      </c>
    </row>
    <row r="20" spans="2:12" s="3" customFormat="1" ht="14.45" customHeight="1">
      <c r="B20" s="25" t="s">
        <v>98</v>
      </c>
      <c r="D20" s="200">
        <v>218</v>
      </c>
      <c r="F20" s="46">
        <v>-1230</v>
      </c>
      <c r="H20" s="201">
        <v>1006</v>
      </c>
      <c r="J20" s="201" t="s">
        <v>9</v>
      </c>
      <c r="L20" s="221" t="s">
        <v>153</v>
      </c>
    </row>
    <row r="21" spans="2:12" s="3" customFormat="1" ht="14.45" customHeight="1">
      <c r="B21" s="25" t="s">
        <v>99</v>
      </c>
      <c r="D21" s="200">
        <v>1635</v>
      </c>
      <c r="F21" s="201">
        <v>1110</v>
      </c>
      <c r="H21" s="201">
        <v>1239</v>
      </c>
      <c r="J21" s="201">
        <v>2727</v>
      </c>
      <c r="L21" s="221">
        <v>1598</v>
      </c>
    </row>
    <row r="22" spans="2:12" s="3" customFormat="1" ht="14.45" customHeight="1">
      <c r="B22" s="25" t="s">
        <v>100</v>
      </c>
      <c r="D22" s="200">
        <v>114</v>
      </c>
      <c r="F22" s="201" t="s">
        <v>9</v>
      </c>
      <c r="H22" s="201">
        <v>19</v>
      </c>
      <c r="J22" s="201" t="s">
        <v>9</v>
      </c>
      <c r="L22" s="221" t="s">
        <v>153</v>
      </c>
    </row>
    <row r="23" spans="2:12" s="3" customFormat="1" ht="14.45" customHeight="1">
      <c r="B23" s="25" t="s">
        <v>101</v>
      </c>
      <c r="D23" s="202">
        <v>-6729</v>
      </c>
      <c r="F23" s="46">
        <v>-42991</v>
      </c>
      <c r="H23" s="46">
        <v>-63070</v>
      </c>
      <c r="J23" s="46">
        <v>-6303</v>
      </c>
      <c r="L23" s="221">
        <v>-6834</v>
      </c>
    </row>
    <row r="24" spans="2:12" s="3" customFormat="1" ht="14.45" customHeight="1">
      <c r="B24" s="25" t="s">
        <v>102</v>
      </c>
      <c r="D24" s="202" t="s">
        <v>9</v>
      </c>
      <c r="F24" s="46" t="s">
        <v>9</v>
      </c>
      <c r="H24" s="46" t="s">
        <v>10</v>
      </c>
      <c r="J24" s="201">
        <v>7251</v>
      </c>
      <c r="L24" s="221">
        <v>996</v>
      </c>
    </row>
    <row r="25" spans="2:12" ht="14.45" customHeight="1">
      <c r="B25" s="25" t="s">
        <v>103</v>
      </c>
      <c r="D25" s="200">
        <v>12</v>
      </c>
      <c r="E25" s="3"/>
      <c r="F25" s="203">
        <v>91</v>
      </c>
      <c r="H25" s="203">
        <v>11</v>
      </c>
      <c r="J25" s="201">
        <v>16</v>
      </c>
      <c r="L25" s="221" t="s">
        <v>153</v>
      </c>
    </row>
    <row r="26" spans="2:12" ht="14.45" customHeight="1">
      <c r="B26" s="25" t="s">
        <v>104</v>
      </c>
      <c r="D26" s="200" t="s">
        <v>9</v>
      </c>
      <c r="E26" s="3"/>
      <c r="F26" s="203" t="s">
        <v>9</v>
      </c>
      <c r="H26" s="46">
        <v>-990</v>
      </c>
      <c r="J26" s="46">
        <v>-190</v>
      </c>
      <c r="L26" s="221">
        <v>831</v>
      </c>
    </row>
    <row r="27" spans="2:12" ht="14.45" customHeight="1">
      <c r="B27" s="25" t="s">
        <v>105</v>
      </c>
      <c r="D27" s="202">
        <v>-255</v>
      </c>
      <c r="E27" s="3"/>
      <c r="F27" s="46">
        <v>-1079</v>
      </c>
      <c r="H27" s="46">
        <v>-1140</v>
      </c>
      <c r="J27" s="46">
        <v>-193</v>
      </c>
      <c r="L27" s="221">
        <v>18</v>
      </c>
    </row>
    <row r="28" spans="2:12" ht="14.45" customHeight="1">
      <c r="B28" s="25" t="s">
        <v>106</v>
      </c>
      <c r="D28" s="202">
        <v>-139</v>
      </c>
      <c r="E28" s="3"/>
      <c r="F28" s="201">
        <v>388</v>
      </c>
      <c r="H28" s="201">
        <v>535</v>
      </c>
      <c r="J28" s="34">
        <v>204</v>
      </c>
      <c r="L28" s="221">
        <v>-385</v>
      </c>
    </row>
    <row r="29" spans="2:12" ht="14.45" customHeight="1">
      <c r="B29" s="25" t="s">
        <v>107</v>
      </c>
      <c r="D29" s="200">
        <v>137</v>
      </c>
      <c r="E29" s="3"/>
      <c r="F29" s="201">
        <v>16</v>
      </c>
      <c r="H29" s="201">
        <v>42</v>
      </c>
      <c r="J29" s="201">
        <v>92</v>
      </c>
      <c r="L29" s="221">
        <v>-226</v>
      </c>
    </row>
    <row r="30" spans="2:12" ht="14.45" customHeight="1">
      <c r="B30" s="25" t="s">
        <v>108</v>
      </c>
      <c r="D30" s="200">
        <v>38</v>
      </c>
      <c r="E30" s="3"/>
      <c r="F30" s="203">
        <v>211</v>
      </c>
      <c r="H30" s="203">
        <v>317</v>
      </c>
      <c r="J30" s="46">
        <v>-49</v>
      </c>
      <c r="L30" s="221" t="s">
        <v>153</v>
      </c>
    </row>
    <row r="31" spans="2:12" ht="14.45" customHeight="1">
      <c r="B31" s="25" t="s">
        <v>109</v>
      </c>
      <c r="D31" s="200">
        <v>1230</v>
      </c>
      <c r="E31" s="3"/>
      <c r="F31" s="201">
        <v>1391</v>
      </c>
      <c r="H31" s="201">
        <v>2380</v>
      </c>
      <c r="J31" s="46">
        <v>-667</v>
      </c>
      <c r="L31" s="221">
        <v>-167</v>
      </c>
    </row>
    <row r="32" spans="2:12" ht="14.45" customHeight="1">
      <c r="B32" s="204" t="s">
        <v>64</v>
      </c>
      <c r="C32" s="72"/>
      <c r="D32" s="205">
        <v>522</v>
      </c>
      <c r="E32" s="72"/>
      <c r="F32" s="42">
        <v>-407</v>
      </c>
      <c r="G32" s="72"/>
      <c r="H32" s="205">
        <v>435</v>
      </c>
      <c r="J32" s="63">
        <v>1304</v>
      </c>
      <c r="L32" s="229">
        <v>1052</v>
      </c>
    </row>
    <row r="33" spans="1:13" ht="14.45" customHeight="1">
      <c r="B33" s="206" t="s">
        <v>110</v>
      </c>
      <c r="C33" s="74"/>
      <c r="D33" s="207">
        <v>1611</v>
      </c>
      <c r="E33" s="74"/>
      <c r="F33" s="208">
        <v>-33693</v>
      </c>
      <c r="G33" s="74"/>
      <c r="H33" s="208">
        <v>-43324</v>
      </c>
      <c r="I33" s="207"/>
      <c r="J33" s="207">
        <v>25460</v>
      </c>
      <c r="K33" s="207"/>
      <c r="L33" s="232">
        <v>12327</v>
      </c>
    </row>
    <row r="34" spans="1:13" ht="14.45" customHeight="1">
      <c r="B34" s="25" t="s">
        <v>111</v>
      </c>
      <c r="D34" s="201">
        <v>116</v>
      </c>
      <c r="F34" s="201">
        <v>83</v>
      </c>
      <c r="H34" s="201">
        <v>81</v>
      </c>
      <c r="I34" s="201"/>
      <c r="J34" s="201">
        <v>85</v>
      </c>
      <c r="K34" s="201"/>
      <c r="L34" s="221">
        <v>55</v>
      </c>
    </row>
    <row r="35" spans="1:13" ht="14.45" customHeight="1">
      <c r="B35" s="25" t="s">
        <v>112</v>
      </c>
      <c r="D35" s="202">
        <v>-378</v>
      </c>
      <c r="F35" s="202">
        <v>-843</v>
      </c>
      <c r="H35" s="202">
        <v>-1226</v>
      </c>
      <c r="I35" s="200"/>
      <c r="J35" s="46">
        <v>-1146</v>
      </c>
      <c r="K35" s="200"/>
      <c r="L35" s="221">
        <v>-800</v>
      </c>
    </row>
    <row r="36" spans="1:13" ht="14.45" customHeight="1" thickBot="1">
      <c r="B36" s="155" t="s">
        <v>113</v>
      </c>
      <c r="C36" s="3"/>
      <c r="D36" s="46">
        <v>-94</v>
      </c>
      <c r="E36" s="3"/>
      <c r="F36" s="201">
        <v>161</v>
      </c>
      <c r="G36" s="3"/>
      <c r="H36" s="46">
        <v>-186</v>
      </c>
      <c r="I36" s="201"/>
      <c r="J36" s="46">
        <v>-2852</v>
      </c>
      <c r="K36" s="201"/>
      <c r="L36" s="221">
        <v>-3567</v>
      </c>
    </row>
    <row r="37" spans="1:13" s="24" customFormat="1" ht="14.45" customHeight="1" thickTop="1" thickBot="1">
      <c r="B37" s="83" t="s">
        <v>114</v>
      </c>
      <c r="C37" s="86"/>
      <c r="D37" s="209">
        <v>1254</v>
      </c>
      <c r="E37" s="86"/>
      <c r="F37" s="210">
        <v>-34292</v>
      </c>
      <c r="G37" s="86"/>
      <c r="H37" s="210">
        <v>-44654</v>
      </c>
      <c r="I37" s="209"/>
      <c r="J37" s="209">
        <v>21547</v>
      </c>
      <c r="K37" s="209"/>
      <c r="L37" s="247">
        <v>8015</v>
      </c>
    </row>
    <row r="38" spans="1:13" ht="3.75" customHeight="1" thickTop="1" thickBot="1">
      <c r="F38" s="3"/>
    </row>
    <row r="39" spans="1:13" ht="14.45" customHeight="1" thickTop="1">
      <c r="A39" s="122"/>
      <c r="B39" s="90" t="s">
        <v>115</v>
      </c>
      <c r="C39" s="122"/>
      <c r="D39" s="16" t="s">
        <v>5</v>
      </c>
      <c r="E39" s="122"/>
      <c r="F39" s="16" t="s">
        <v>5</v>
      </c>
      <c r="G39" s="122"/>
      <c r="H39" s="34"/>
      <c r="I39" s="122"/>
      <c r="J39" s="19"/>
      <c r="K39" s="122"/>
      <c r="L39" s="21"/>
      <c r="M39" s="122"/>
    </row>
    <row r="40" spans="1:13" ht="14.45" customHeight="1">
      <c r="A40" s="131"/>
      <c r="B40" s="25" t="s">
        <v>116</v>
      </c>
      <c r="C40" s="131"/>
      <c r="D40" s="33" t="s">
        <v>9</v>
      </c>
      <c r="E40" s="131"/>
      <c r="F40" s="46">
        <v>-325</v>
      </c>
      <c r="G40" s="131"/>
      <c r="H40" s="34" t="s">
        <v>10</v>
      </c>
      <c r="I40" s="131"/>
      <c r="J40" s="46">
        <v>-6100</v>
      </c>
      <c r="K40" s="131"/>
      <c r="L40" s="286">
        <v>-3</v>
      </c>
      <c r="M40" s="131"/>
    </row>
    <row r="41" spans="1:13" ht="14.45" customHeight="1">
      <c r="A41" s="122"/>
      <c r="B41" s="25" t="s">
        <v>117</v>
      </c>
      <c r="C41" s="122"/>
      <c r="D41" s="33" t="s">
        <v>9</v>
      </c>
      <c r="E41" s="122"/>
      <c r="F41" s="152">
        <v>325</v>
      </c>
      <c r="G41" s="122"/>
      <c r="H41" s="152" t="s">
        <v>9</v>
      </c>
      <c r="I41" s="122"/>
      <c r="J41" s="152">
        <v>201</v>
      </c>
      <c r="K41" s="122"/>
      <c r="L41" s="269" t="s">
        <v>153</v>
      </c>
      <c r="M41" s="122"/>
    </row>
    <row r="42" spans="1:13" ht="14.45" customHeight="1">
      <c r="A42" s="131"/>
      <c r="B42" s="25" t="s">
        <v>118</v>
      </c>
      <c r="C42" s="131"/>
      <c r="D42" s="33" t="s">
        <v>9</v>
      </c>
      <c r="E42" s="131"/>
      <c r="F42" s="46">
        <v>-210</v>
      </c>
      <c r="G42" s="131"/>
      <c r="H42" s="46">
        <v>-671</v>
      </c>
      <c r="I42" s="131"/>
      <c r="J42" s="46">
        <v>-300</v>
      </c>
      <c r="K42" s="131"/>
      <c r="L42" s="221">
        <v>-139</v>
      </c>
      <c r="M42" s="131"/>
    </row>
    <row r="43" spans="1:13" ht="14.45" customHeight="1">
      <c r="A43" s="122"/>
      <c r="B43" s="25" t="s">
        <v>119</v>
      </c>
      <c r="C43" s="122"/>
      <c r="D43" s="33">
        <v>282</v>
      </c>
      <c r="E43" s="122"/>
      <c r="F43" s="34" t="s">
        <v>9</v>
      </c>
      <c r="G43" s="122"/>
      <c r="H43" s="34">
        <v>296</v>
      </c>
      <c r="I43" s="122"/>
      <c r="J43" s="34">
        <v>6136</v>
      </c>
      <c r="K43" s="122"/>
      <c r="L43" s="221" t="s">
        <v>153</v>
      </c>
      <c r="M43" s="122"/>
    </row>
    <row r="44" spans="1:13" ht="14.45" customHeight="1">
      <c r="A44" s="131"/>
      <c r="B44" s="25" t="s">
        <v>120</v>
      </c>
      <c r="C44" s="131"/>
      <c r="D44" s="33">
        <v>2</v>
      </c>
      <c r="E44" s="131"/>
      <c r="F44" s="34" t="s">
        <v>9</v>
      </c>
      <c r="G44" s="131"/>
      <c r="H44" s="34">
        <v>3</v>
      </c>
      <c r="I44" s="131"/>
      <c r="J44" s="34" t="s">
        <v>9</v>
      </c>
      <c r="K44" s="131"/>
      <c r="L44" s="269" t="s">
        <v>153</v>
      </c>
      <c r="M44" s="131"/>
    </row>
    <row r="45" spans="1:13" ht="14.45" customHeight="1">
      <c r="A45" s="122"/>
      <c r="B45" s="25" t="s">
        <v>121</v>
      </c>
      <c r="C45" s="122"/>
      <c r="D45" s="202">
        <v>-7150</v>
      </c>
      <c r="E45" s="122"/>
      <c r="F45" s="46">
        <v>-10769</v>
      </c>
      <c r="G45" s="122"/>
      <c r="H45" s="46">
        <v>-6628</v>
      </c>
      <c r="I45" s="122"/>
      <c r="J45" s="46">
        <v>-11719</v>
      </c>
      <c r="K45" s="122"/>
      <c r="L45" s="221">
        <v>-2503</v>
      </c>
      <c r="M45" s="122"/>
    </row>
    <row r="46" spans="1:13" ht="14.45" customHeight="1">
      <c r="A46" s="131"/>
      <c r="B46" s="25" t="s">
        <v>122</v>
      </c>
      <c r="C46" s="131"/>
      <c r="D46" s="33">
        <v>72</v>
      </c>
      <c r="E46" s="131"/>
      <c r="F46" s="34" t="s">
        <v>9</v>
      </c>
      <c r="G46" s="131"/>
      <c r="H46" s="34" t="s">
        <v>9</v>
      </c>
      <c r="I46" s="131"/>
      <c r="J46" s="34" t="s">
        <v>10</v>
      </c>
      <c r="K46" s="131"/>
      <c r="L46" s="269" t="s">
        <v>153</v>
      </c>
      <c r="M46" s="131"/>
    </row>
    <row r="47" spans="1:13" ht="14.45" customHeight="1">
      <c r="A47" s="131"/>
      <c r="B47" s="25" t="s">
        <v>123</v>
      </c>
      <c r="C47" s="131"/>
      <c r="D47" s="202">
        <v>-389</v>
      </c>
      <c r="E47" s="131"/>
      <c r="F47" s="46">
        <v>-23</v>
      </c>
      <c r="G47" s="131"/>
      <c r="H47" s="46">
        <v>-21</v>
      </c>
      <c r="I47" s="131"/>
      <c r="J47" s="46">
        <v>-1</v>
      </c>
      <c r="K47" s="131"/>
      <c r="L47" s="221">
        <v>-75</v>
      </c>
      <c r="M47" s="131"/>
    </row>
    <row r="48" spans="1:13" ht="14.45" customHeight="1">
      <c r="A48" s="122"/>
      <c r="B48" s="25" t="s">
        <v>124</v>
      </c>
      <c r="C48" s="211"/>
      <c r="D48" s="202">
        <v>-5</v>
      </c>
      <c r="E48" s="211"/>
      <c r="F48" s="46">
        <v>-10</v>
      </c>
      <c r="G48" s="211"/>
      <c r="H48" s="46">
        <v>-9</v>
      </c>
      <c r="I48" s="211"/>
      <c r="J48" s="46">
        <v>-63</v>
      </c>
      <c r="K48" s="211"/>
      <c r="L48" s="221">
        <v>-28</v>
      </c>
      <c r="M48" s="211"/>
    </row>
    <row r="49" spans="1:13" ht="14.45" customHeight="1">
      <c r="A49" s="3"/>
      <c r="B49" s="25" t="s">
        <v>125</v>
      </c>
      <c r="C49" s="3"/>
      <c r="D49" s="33">
        <v>7</v>
      </c>
      <c r="E49" s="3"/>
      <c r="F49" s="34" t="s">
        <v>10</v>
      </c>
      <c r="G49" s="3"/>
      <c r="H49" s="34">
        <v>6</v>
      </c>
      <c r="I49" s="3"/>
      <c r="J49" s="34" t="s">
        <v>9</v>
      </c>
      <c r="K49" s="3"/>
      <c r="L49" s="269" t="s">
        <v>153</v>
      </c>
      <c r="M49" s="3"/>
    </row>
    <row r="50" spans="1:13" ht="14.45" customHeight="1">
      <c r="A50" s="3"/>
      <c r="B50" s="25" t="s">
        <v>126</v>
      </c>
      <c r="C50" s="3"/>
      <c r="D50" s="202">
        <v>-5</v>
      </c>
      <c r="E50" s="3"/>
      <c r="F50" s="46">
        <v>-127</v>
      </c>
      <c r="G50" s="3"/>
      <c r="H50" s="46">
        <v>-37</v>
      </c>
      <c r="I50" s="3"/>
      <c r="J50" s="46">
        <v>-5</v>
      </c>
      <c r="K50" s="3"/>
      <c r="L50" s="221">
        <v>-36</v>
      </c>
      <c r="M50" s="3"/>
    </row>
    <row r="51" spans="1:13" ht="14.45" customHeight="1">
      <c r="A51" s="3"/>
      <c r="B51" s="25" t="s">
        <v>201</v>
      </c>
      <c r="C51" s="3"/>
      <c r="D51" s="202">
        <v>-1389</v>
      </c>
      <c r="E51" s="3"/>
      <c r="F51" s="46" t="s">
        <v>10</v>
      </c>
      <c r="G51" s="3"/>
      <c r="H51" s="34" t="s">
        <v>10</v>
      </c>
      <c r="I51" s="3"/>
      <c r="J51" s="46">
        <v>-93</v>
      </c>
      <c r="K51" s="3"/>
      <c r="L51" s="221">
        <v>-2635</v>
      </c>
      <c r="M51" s="3"/>
    </row>
    <row r="52" spans="1:13" ht="14.45" customHeight="1">
      <c r="A52" s="3"/>
      <c r="B52" s="25" t="s">
        <v>202</v>
      </c>
      <c r="C52" s="3"/>
      <c r="D52" s="202" t="s">
        <v>9</v>
      </c>
      <c r="E52" s="3"/>
      <c r="F52" s="46" t="s">
        <v>9</v>
      </c>
      <c r="G52" s="3"/>
      <c r="H52" s="34" t="s">
        <v>9</v>
      </c>
      <c r="I52" s="3"/>
      <c r="J52" s="46" t="s">
        <v>9</v>
      </c>
      <c r="K52" s="3"/>
      <c r="L52" s="221">
        <v>2096</v>
      </c>
      <c r="M52" s="3"/>
    </row>
    <row r="53" spans="1:13" ht="14.45" customHeight="1">
      <c r="A53" s="3"/>
      <c r="B53" s="25" t="s">
        <v>127</v>
      </c>
      <c r="C53" s="3"/>
      <c r="D53" s="212" t="s">
        <v>9</v>
      </c>
      <c r="E53" s="3"/>
      <c r="F53" s="46">
        <v>-1349</v>
      </c>
      <c r="G53" s="3"/>
      <c r="H53" s="34" t="s">
        <v>10</v>
      </c>
      <c r="I53" s="3"/>
      <c r="J53" s="34" t="s">
        <v>9</v>
      </c>
      <c r="K53" s="3"/>
      <c r="L53" s="269" t="s">
        <v>153</v>
      </c>
      <c r="M53" s="3"/>
    </row>
    <row r="54" spans="1:13" ht="14.45" customHeight="1" thickBot="1">
      <c r="A54" s="3"/>
      <c r="B54" s="155" t="s">
        <v>12</v>
      </c>
      <c r="C54" s="3"/>
      <c r="D54" s="46">
        <v>-35</v>
      </c>
      <c r="E54" s="3"/>
      <c r="F54" s="34">
        <v>4</v>
      </c>
      <c r="G54" s="3"/>
      <c r="H54" s="34">
        <v>9</v>
      </c>
      <c r="I54" s="3"/>
      <c r="J54" s="34">
        <v>11</v>
      </c>
      <c r="K54" s="3"/>
      <c r="L54" s="221">
        <v>-16</v>
      </c>
      <c r="M54" s="3"/>
    </row>
    <row r="55" spans="1:13" ht="14.45" customHeight="1" thickTop="1">
      <c r="A55" s="3"/>
      <c r="B55" s="83" t="s">
        <v>128</v>
      </c>
      <c r="C55" s="86"/>
      <c r="D55" s="210">
        <v>-8610</v>
      </c>
      <c r="E55" s="86"/>
      <c r="F55" s="210">
        <v>-12485</v>
      </c>
      <c r="G55" s="86"/>
      <c r="H55" s="210">
        <v>-7052</v>
      </c>
      <c r="I55" s="85"/>
      <c r="J55" s="210">
        <v>-11933</v>
      </c>
      <c r="K55" s="85"/>
      <c r="L55" s="287">
        <v>-3342</v>
      </c>
      <c r="M55" s="3"/>
    </row>
    <row r="56" spans="1:13" ht="14.45" customHeight="1">
      <c r="A56" s="3"/>
      <c r="B56" s="90" t="s">
        <v>129</v>
      </c>
      <c r="C56" s="3"/>
      <c r="D56" s="16" t="s">
        <v>5</v>
      </c>
      <c r="E56" s="3"/>
      <c r="F56" s="16"/>
      <c r="G56" s="3"/>
      <c r="H56" s="16"/>
      <c r="I56" s="3"/>
      <c r="J56" s="16"/>
      <c r="K56" s="3"/>
      <c r="L56" s="213"/>
      <c r="M56" s="3"/>
    </row>
    <row r="57" spans="1:13" ht="14.45" customHeight="1">
      <c r="A57" s="3"/>
      <c r="B57" s="25" t="s">
        <v>130</v>
      </c>
      <c r="C57" s="3"/>
      <c r="D57" s="33">
        <v>465</v>
      </c>
      <c r="E57" s="3"/>
      <c r="F57" s="34">
        <v>466</v>
      </c>
      <c r="G57" s="3"/>
      <c r="H57" s="34">
        <v>771</v>
      </c>
      <c r="I57" s="3"/>
      <c r="J57" s="46">
        <v>-1383</v>
      </c>
      <c r="K57" s="3"/>
      <c r="L57" s="221">
        <v>1494</v>
      </c>
      <c r="M57" s="3"/>
    </row>
    <row r="58" spans="1:13" ht="14.45" customHeight="1">
      <c r="A58" s="3"/>
      <c r="B58" s="25" t="s">
        <v>131</v>
      </c>
      <c r="C58" s="3"/>
      <c r="D58" s="212" t="s">
        <v>9</v>
      </c>
      <c r="E58" s="3"/>
      <c r="F58" s="34">
        <v>48</v>
      </c>
      <c r="G58" s="3"/>
      <c r="H58" s="34">
        <v>31</v>
      </c>
      <c r="I58" s="3"/>
      <c r="J58" s="34">
        <v>532</v>
      </c>
      <c r="K58" s="3"/>
      <c r="L58" s="221">
        <v>-611</v>
      </c>
      <c r="M58" s="3"/>
    </row>
    <row r="59" spans="1:13" ht="14.45" customHeight="1">
      <c r="B59" s="25" t="s">
        <v>132</v>
      </c>
      <c r="D59" s="212" t="s">
        <v>9</v>
      </c>
      <c r="E59" s="3"/>
      <c r="F59" s="152" t="s">
        <v>9</v>
      </c>
      <c r="H59" s="152" t="s">
        <v>9</v>
      </c>
      <c r="J59" s="152">
        <v>785</v>
      </c>
      <c r="L59" s="269" t="s">
        <v>153</v>
      </c>
    </row>
    <row r="60" spans="1:13" ht="14.45" customHeight="1">
      <c r="B60" s="25" t="s">
        <v>192</v>
      </c>
      <c r="D60" s="212" t="s">
        <v>9</v>
      </c>
      <c r="E60" s="3"/>
      <c r="F60" s="152" t="s">
        <v>9</v>
      </c>
      <c r="H60" s="152" t="s">
        <v>9</v>
      </c>
      <c r="J60" s="214">
        <v>-56</v>
      </c>
      <c r="L60" s="269">
        <v>-56</v>
      </c>
    </row>
    <row r="61" spans="1:13" ht="14.45" customHeight="1">
      <c r="B61" s="25" t="s">
        <v>193</v>
      </c>
      <c r="D61" s="212" t="s">
        <v>153</v>
      </c>
      <c r="E61" s="3"/>
      <c r="F61" s="152" t="s">
        <v>153</v>
      </c>
      <c r="H61" s="152" t="s">
        <v>153</v>
      </c>
      <c r="J61" s="214" t="s">
        <v>153</v>
      </c>
      <c r="L61" s="269">
        <v>-100</v>
      </c>
    </row>
    <row r="62" spans="1:13" ht="14.45" customHeight="1">
      <c r="B62" s="25" t="s">
        <v>133</v>
      </c>
      <c r="D62" s="33">
        <v>26777</v>
      </c>
      <c r="E62" s="3"/>
      <c r="F62" s="34">
        <v>47203</v>
      </c>
      <c r="H62" s="34">
        <v>64866</v>
      </c>
      <c r="J62" s="34">
        <v>55674</v>
      </c>
      <c r="L62" s="221">
        <v>31418</v>
      </c>
    </row>
    <row r="63" spans="1:13" ht="14.45" customHeight="1">
      <c r="B63" s="25" t="s">
        <v>134</v>
      </c>
      <c r="D63" s="202">
        <v>-5388</v>
      </c>
      <c r="E63" s="3"/>
      <c r="F63" s="46">
        <v>-19557</v>
      </c>
      <c r="H63" s="46">
        <v>-19192</v>
      </c>
      <c r="J63" s="46">
        <v>-61221</v>
      </c>
      <c r="L63" s="221">
        <v>-11499</v>
      </c>
    </row>
    <row r="64" spans="1:13" ht="14.45" customHeight="1">
      <c r="B64" s="25" t="s">
        <v>135</v>
      </c>
      <c r="D64" s="33">
        <v>5675</v>
      </c>
      <c r="E64" s="3"/>
      <c r="F64" s="34">
        <v>19900</v>
      </c>
      <c r="H64" s="34">
        <v>18150</v>
      </c>
      <c r="J64" s="34">
        <v>30850</v>
      </c>
      <c r="L64" s="221">
        <v>2200</v>
      </c>
    </row>
    <row r="65" spans="1:13" ht="14.45" customHeight="1">
      <c r="B65" s="25" t="s">
        <v>136</v>
      </c>
      <c r="D65" s="202">
        <v>-19030</v>
      </c>
      <c r="E65" s="3"/>
      <c r="F65" s="46">
        <v>-5958</v>
      </c>
      <c r="H65" s="46">
        <v>-2772</v>
      </c>
      <c r="J65" s="46">
        <v>-15400</v>
      </c>
      <c r="L65" s="221">
        <v>-16744</v>
      </c>
    </row>
    <row r="66" spans="1:13" ht="14.45" customHeight="1">
      <c r="B66" s="25" t="s">
        <v>137</v>
      </c>
      <c r="D66" s="33">
        <v>16387</v>
      </c>
      <c r="E66" s="3"/>
      <c r="F66" s="152" t="s">
        <v>9</v>
      </c>
      <c r="H66" s="152" t="s">
        <v>9</v>
      </c>
      <c r="J66" s="152" t="s">
        <v>9</v>
      </c>
      <c r="L66" s="221" t="s">
        <v>153</v>
      </c>
    </row>
    <row r="67" spans="1:13" ht="14.45" customHeight="1">
      <c r="A67" s="3"/>
      <c r="B67" s="25" t="s">
        <v>138</v>
      </c>
      <c r="C67" s="3"/>
      <c r="D67" s="33">
        <v>242</v>
      </c>
      <c r="E67" s="3"/>
      <c r="F67" s="34">
        <v>99</v>
      </c>
      <c r="G67" s="3"/>
      <c r="H67" s="34">
        <v>153</v>
      </c>
      <c r="I67" s="3"/>
      <c r="J67" s="34">
        <v>137</v>
      </c>
      <c r="K67" s="3"/>
      <c r="L67" s="221">
        <v>54</v>
      </c>
      <c r="M67" s="3"/>
    </row>
    <row r="68" spans="1:13" ht="14.45" customHeight="1">
      <c r="A68" s="3"/>
      <c r="B68" s="25" t="s">
        <v>139</v>
      </c>
      <c r="C68" s="3"/>
      <c r="D68" s="33" t="s">
        <v>9</v>
      </c>
      <c r="E68" s="3"/>
      <c r="F68" s="152" t="s">
        <v>9</v>
      </c>
      <c r="G68" s="3"/>
      <c r="H68" s="152">
        <v>2000</v>
      </c>
      <c r="I68" s="3"/>
      <c r="J68" s="152" t="s">
        <v>9</v>
      </c>
      <c r="K68" s="3"/>
      <c r="L68" s="221" t="s">
        <v>153</v>
      </c>
      <c r="M68" s="3"/>
    </row>
    <row r="69" spans="1:13" ht="14.45" customHeight="1">
      <c r="A69" s="3"/>
      <c r="B69" s="25" t="s">
        <v>194</v>
      </c>
      <c r="C69" s="3"/>
      <c r="D69" s="33" t="s">
        <v>9</v>
      </c>
      <c r="E69" s="3"/>
      <c r="F69" s="152" t="s">
        <v>9</v>
      </c>
      <c r="G69" s="3"/>
      <c r="H69" s="152" t="s">
        <v>9</v>
      </c>
      <c r="I69" s="3"/>
      <c r="J69" s="214">
        <v>-2000</v>
      </c>
      <c r="K69" s="3"/>
      <c r="L69" s="221" t="s">
        <v>153</v>
      </c>
      <c r="M69" s="3"/>
    </row>
    <row r="70" spans="1:13" ht="14.45" customHeight="1">
      <c r="A70" s="3"/>
      <c r="B70" s="25" t="s">
        <v>140</v>
      </c>
      <c r="C70" s="3"/>
      <c r="D70" s="33" t="s">
        <v>9</v>
      </c>
      <c r="E70" s="3"/>
      <c r="F70" s="152" t="s">
        <v>9</v>
      </c>
      <c r="G70" s="3"/>
      <c r="H70" s="152" t="s">
        <v>9</v>
      </c>
      <c r="I70" s="3"/>
      <c r="J70" s="214" t="s">
        <v>9</v>
      </c>
      <c r="K70" s="3"/>
      <c r="L70" s="269">
        <v>-2999</v>
      </c>
      <c r="M70" s="3"/>
    </row>
    <row r="71" spans="1:13" ht="14.45" customHeight="1">
      <c r="A71" s="3"/>
      <c r="B71" s="25" t="s">
        <v>141</v>
      </c>
      <c r="C71" s="3"/>
      <c r="D71" s="202">
        <v>-445</v>
      </c>
      <c r="E71" s="3"/>
      <c r="F71" s="46">
        <v>-543</v>
      </c>
      <c r="G71" s="3"/>
      <c r="H71" s="46">
        <v>-646</v>
      </c>
      <c r="I71" s="3"/>
      <c r="J71" s="46">
        <v>-1501</v>
      </c>
      <c r="K71" s="3"/>
      <c r="L71" s="221">
        <v>-2508</v>
      </c>
      <c r="M71" s="3"/>
    </row>
    <row r="72" spans="1:13" ht="14.45" customHeight="1" thickBot="1">
      <c r="B72" s="155" t="s">
        <v>142</v>
      </c>
      <c r="C72" s="3"/>
      <c r="D72" s="34" t="s">
        <v>9</v>
      </c>
      <c r="E72" s="3"/>
      <c r="F72" s="152" t="s">
        <v>9</v>
      </c>
      <c r="G72" s="3"/>
      <c r="H72" s="214">
        <v>-43</v>
      </c>
      <c r="J72" s="214">
        <v>-39</v>
      </c>
      <c r="L72" s="269" t="s">
        <v>153</v>
      </c>
    </row>
    <row r="73" spans="1:13" ht="14.45" customHeight="1" thickTop="1" thickBot="1">
      <c r="B73" s="83" t="s">
        <v>143</v>
      </c>
      <c r="C73" s="86"/>
      <c r="D73" s="85">
        <v>24682</v>
      </c>
      <c r="E73" s="86"/>
      <c r="F73" s="85">
        <v>41658</v>
      </c>
      <c r="G73" s="86"/>
      <c r="H73" s="85">
        <v>63318</v>
      </c>
      <c r="I73" s="85"/>
      <c r="J73" s="215">
        <v>6377</v>
      </c>
      <c r="K73" s="216"/>
      <c r="L73" s="247">
        <v>647</v>
      </c>
    </row>
    <row r="74" spans="1:13" ht="16.5" customHeight="1" thickTop="1"/>
  </sheetData>
  <phoneticPr fontId="3"/>
  <printOptions horizontalCentered="1"/>
  <pageMargins left="0.19685039370078741" right="0.19685039370078741" top="0.31496062992125984" bottom="0.19685039370078741" header="0.51181102362204722" footer="0.51181102362204722"/>
  <pageSetup paperSize="9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BS</vt:lpstr>
      <vt:lpstr>PL</vt:lpstr>
      <vt:lpstr>CF</vt:lpstr>
      <vt:lpstr>PL!Print_Area</vt:lpstr>
      <vt:lpstr>BS!Print_Titles</vt:lpstr>
      <vt:lpstr>CF!Print_Titles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2018-01-12T05:51:25Z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