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70"/>
  </bookViews>
  <sheets>
    <sheet name="BS " sheetId="9" r:id="rId1"/>
    <sheet name="PL" sheetId="11" r:id="rId2"/>
    <sheet name="CF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pd4" localSheetId="0" hidden="1">{"AnnualRentRoll",#N/A,FALSE,"RentRoll"}</definedName>
    <definedName name="____________pd4" localSheetId="1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localSheetId="1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localSheetId="1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localSheetId="1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localSheetId="1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localSheetId="1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localSheetId="1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localSheetId="1" hidden="1">{#N/A,#N/A,FALSE,"LoanAssumptions"}</definedName>
    <definedName name="_______s12" hidden="1">{#N/A,#N/A,FALSE,"LoanAssumptions"}</definedName>
    <definedName name="____f09" localSheetId="0" hidden="1">{#N/A,#N/A,FALSE,"OperatingAssumptions"}</definedName>
    <definedName name="____f09" localSheetId="1" hidden="1">{#N/A,#N/A,FALSE,"OperatingAssumptions"}</definedName>
    <definedName name="____f09" hidden="1">{#N/A,#N/A,FALSE,"OperatingAssumptions"}</definedName>
    <definedName name="____pd4" localSheetId="0" hidden="1">{"AnnualRentRoll",#N/A,FALSE,"RentRoll"}</definedName>
    <definedName name="____pd4" localSheetId="1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localSheetId="1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localSheetId="1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localSheetId="1" hidden="1">{#N/A,#N/A,FALSE,"OperatingAssumptions"}</definedName>
    <definedName name="___f09" hidden="1">{#N/A,#N/A,FALSE,"OperatingAssumptions"}</definedName>
    <definedName name="___pd4" localSheetId="0" hidden="1">{"AnnualRentRoll",#N/A,FALSE,"RentRoll"}</definedName>
    <definedName name="___pd4" localSheetId="1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localSheetId="1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localSheetId="1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localSheetId="1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localSheetId="0" hidden="1">{"AnnualRentRoll",#N/A,FALSE,"RentRoll"}</definedName>
    <definedName name="__pd4" localSheetId="1" hidden="1">{"AnnualRentRoll",#N/A,FALSE,"RentRoll"}</definedName>
    <definedName name="__pd4" hidden="1">{"AnnualRentRoll",#N/A,FALSE,"RentRoll"}</definedName>
    <definedName name="__s12" localSheetId="0" hidden="1">{#N/A,#N/A,FALSE,"LoanAssumptions"}</definedName>
    <definedName name="__s12" localSheetId="1" hidden="1">{#N/A,#N/A,FALSE,"LoanAssumptions"}</definedName>
    <definedName name="__s12" hidden="1">{#N/A,#N/A,FALSE,"LoanAssumptions"}</definedName>
    <definedName name="__vf6" localSheetId="0" hidden="1">{#N/A,#N/A,FALSE,"Summary"}</definedName>
    <definedName name="__vf6" localSheetId="1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localSheetId="0" hidden="1">{#N/A,#N/A,FALSE,"LoanAssumptions"}</definedName>
    <definedName name="_16s12_" localSheetId="1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localSheetId="1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localSheetId="1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localSheetId="0" hidden="1">{#N/A,#N/A,FALSE,"OperatingAssumptions"}</definedName>
    <definedName name="_73f09_" localSheetId="1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localSheetId="1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localSheetId="1" hidden="1">{#N/A,#N/A,FALSE,"OperatingAssumptions"}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 localSheetId="0">{"Client Name or Project Name"}</definedName>
    <definedName name="_asd2" localSheetId="1">{"Client Name or Project Name"}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localSheetId="1" hidden="1">{#N/A,#N/A,FALSE,"OperatingAssumptions"}</definedName>
    <definedName name="_f09" hidden="1">{#N/A,#N/A,FALSE,"OperatingAssumptions"}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localSheetId="0" hidden="1">{"AnnualRentRoll",#N/A,FALSE,"RentRoll"}</definedName>
    <definedName name="_pd4" localSheetId="1" hidden="1">{"AnnualRentRoll",#N/A,FALSE,"RentRoll"}</definedName>
    <definedName name="_pd4" hidden="1">{"AnnualRentRoll",#N/A,FALSE,"RentRoll"}</definedName>
    <definedName name="_s12" localSheetId="0" hidden="1">{#N/A,#N/A,FALSE,"LoanAssumptions"}</definedName>
    <definedName name="_s12" localSheetId="1" hidden="1">{#N/A,#N/A,FALSE,"LoanAssumptions"}</definedName>
    <definedName name="_s12" hidden="1">{#N/A,#N/A,FALSE,"LoanAssumptions"}</definedName>
    <definedName name="_Sort" hidden="1">#REF!</definedName>
    <definedName name="_To23">'[4]Ikoma Data'!$A$1</definedName>
    <definedName name="_vf6" localSheetId="0" hidden="1">{#N/A,#N/A,FALSE,"Summary"}</definedName>
    <definedName name="_vf6" localSheetId="1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 localSheetId="1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localSheetId="1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localSheetId="1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localSheetId="1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localSheetId="1" hidden="1">{#N/A,#N/A,FALSE,"ExitStratigy"}</definedName>
    <definedName name="aaaaaaaa" hidden="1">{#N/A,#N/A,FALSE,"ExitStratigy"}</definedName>
    <definedName name="aaaaaaaaaaaa" localSheetId="0" hidden="1">{"AnnualRentRoll",#N/A,FALSE,"RentRoll"}</definedName>
    <definedName name="aaaaaaaaaaaa" localSheetId="1" hidden="1">{"AnnualRentRoll",#N/A,FALSE,"RentRoll"}</definedName>
    <definedName name="aaaaaaaaaaaa" hidden="1">{"AnnualRentRoll",#N/A,FALSE,"RentRoll"}</definedName>
    <definedName name="aab" localSheetId="0" hidden="1">{"MonthlyRentRoll",#N/A,FALSE,"RentRoll"}</definedName>
    <definedName name="aab" localSheetId="1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localSheetId="0" hidden="1">{#N/A,#N/A,FALSE,"ExitStratigy"}</definedName>
    <definedName name="abab" localSheetId="1" hidden="1">{#N/A,#N/A,FALSE,"ExitStratigy"}</definedName>
    <definedName name="abab" hidden="1">{#N/A,#N/A,FALSE,"ExitStratigy"}</definedName>
    <definedName name="ABFlag">#REF!</definedName>
    <definedName name="ac" localSheetId="0">{"Client Name or Project Name"}</definedName>
    <definedName name="ac" localSheetId="1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 localSheetId="0">#REF!</definedName>
    <definedName name="AIGS" localSheetId="1">#REF!</definedName>
    <definedName name="AIGS">#REF!</definedName>
    <definedName name="Akasaka">'[4]Ikoma Data'!$A$116</definedName>
    <definedName name="ALL">[3]台帳!$A$1:$IV$65536</definedName>
    <definedName name="AllTable" localSheetId="0">{2}</definedName>
    <definedName name="AllTable" localSheetId="1">{2}</definedName>
    <definedName name="AllTable">{2}</definedName>
    <definedName name="AllTables" localSheetId="0">{2}</definedName>
    <definedName name="AllTables" localSheetId="1">{2}</definedName>
    <definedName name="AllTables">{2}</definedName>
    <definedName name="alter" localSheetId="0">{2}</definedName>
    <definedName name="alter" localSheetId="1">{2}</definedName>
    <definedName name="alter">{2}</definedName>
    <definedName name="AMOUNT">#REF!</definedName>
    <definedName name="ando" localSheetId="0" hidden="1">{"'下期集計（10.27迄・速報値）'!$Q$16"}</definedName>
    <definedName name="ando" localSheetId="1" hidden="1">{"'下期集計（10.27迄・速報値）'!$Q$16"}</definedName>
    <definedName name="ando" hidden="1">{"'下期集計（10.27迄・速報値）'!$Q$16"}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scount" hidden="1">3</definedName>
    <definedName name="Aoyama">'[4]Ikoma Data'!$A$122</definedName>
    <definedName name="as" localSheetId="0">{"Client Name or Project Name"}</definedName>
    <definedName name="as" localSheetId="1">{"Client Name or Project Name"}</definedName>
    <definedName name="as">{"Client Name or Project Name"}</definedName>
    <definedName name="AS2DocOpenMode" hidden="1">"AS2DocumentEdit"</definedName>
    <definedName name="ａｓｄ" localSheetId="0">{"Client Name or Project Name"}</definedName>
    <definedName name="ａｓｄ" localSheetId="1">{"Client Name or Project Name"}</definedName>
    <definedName name="ａｓｄ">{"Client Name or Project Name"}</definedName>
    <definedName name="asdfq2" localSheetId="0" hidden="1">{#N/A,#N/A,FALSE,"LoanAssumptions"}</definedName>
    <definedName name="asdfq2" localSheetId="1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localSheetId="1" hidden="1">{"AnnualRentRoll",#N/A,FALSE,"RentRoll"}</definedName>
    <definedName name="asdnf" hidden="1">{"AnnualRentRoll",#N/A,FALSE,"RentRoll"}</definedName>
    <definedName name="Atlas" localSheetId="0" hidden="1">{#N/A,#N/A,FALSE,"１";#N/A,#N/A,FALSE,"２";#N/A,#N/A,FALSE,"３";#N/A,#N/A,FALSE,"４"}</definedName>
    <definedName name="Atlas" localSheetId="1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rokko" localSheetId="0" hidden="1">{#N/A,#N/A,FALSE,"PropertyInfo"}</definedName>
    <definedName name="attachrokko" localSheetId="1" hidden="1">{#N/A,#N/A,FALSE,"PropertyInfo"}</definedName>
    <definedName name="attachrokko" hidden="1">{#N/A,#N/A,FALSE,"PropertyInfo"}</definedName>
    <definedName name="Ｂ" localSheetId="0">{"Client Name or Project Name"}</definedName>
    <definedName name="Ｂ" localSheetId="1">{"Client Name or Project Name"}</definedName>
    <definedName name="Ｂ">{"Client Name or Project Name"}</definedName>
    <definedName name="b_master">[6]マスタ!$N$1:$AH$25</definedName>
    <definedName name="Backup" localSheetId="0">#REF!</definedName>
    <definedName name="Backup" localSheetId="1">#REF!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 localSheetId="0">#REF!</definedName>
    <definedName name="BB" localSheetId="1">#REF!</definedName>
    <definedName name="BB">#REF!</definedName>
    <definedName name="ｂｂｂｂ" localSheetId="0" hidden="1">{"グラフ",#N/A,FALSE,"全社実績月次推移"}</definedName>
    <definedName name="ｂｂｂｂ" localSheetId="1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localSheetId="1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localSheetId="1" hidden="1">{#N/A,#N/A,FALSE,"Summary"}</definedName>
    <definedName name="bcglappli" hidden="1">{#N/A,#N/A,FALSE,"Summary"}</definedName>
    <definedName name="BID">[5]Input!$P$10</definedName>
    <definedName name="BLPH1" hidden="1">[9]Data!$A$3</definedName>
    <definedName name="BLPH2" localSheetId="0" hidden="1">#REF!</definedName>
    <definedName name="BLPH2" localSheetId="1" hidden="1">#REF!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localSheetId="0" hidden="1">#REF!</definedName>
    <definedName name="BLPH5" localSheetId="1" hidden="1">#REF!</definedName>
    <definedName name="BLPH5" hidden="1">#REF!</definedName>
    <definedName name="BLPH6" localSheetId="0" hidden="1">#REF!</definedName>
    <definedName name="BLPH6" localSheetId="1" hidden="1">#REF!</definedName>
    <definedName name="BLPH6" hidden="1">#REF!</definedName>
    <definedName name="BLPH7" localSheetId="0" hidden="1">'[10]株価（流通以外）'!#REF!</definedName>
    <definedName name="BLPH7" localSheetId="1" hidden="1">'[10]株価（流通以外）'!#REF!</definedName>
    <definedName name="BLPH7" hidden="1">'[10]株価（流通以外）'!#REF!</definedName>
    <definedName name="BLPH8" localSheetId="0" hidden="1">'[10]株価（流通以外）'!#REF!</definedName>
    <definedName name="BLPH8" localSheetId="1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localSheetId="1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localSheetId="1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 localSheetId="0">#REF!</definedName>
    <definedName name="code_combinations_in_use" localSheetId="1">#REF!</definedName>
    <definedName name="code_combinations_in_use">#REF!</definedName>
    <definedName name="col" localSheetId="0">#REF!</definedName>
    <definedName name="col" localSheetId="1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nm" localSheetId="0" hidden="1">{"AnnualRentRoll",#N/A,FALSE,"RentRoll"}</definedName>
    <definedName name="conm" localSheetId="1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localSheetId="1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localSheetId="1" hidden="1">{"グラフ",#N/A,FALSE,"全社実績月次推移"}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 localSheetId="0">{"Client Name or Project Name"}</definedName>
    <definedName name="dc" localSheetId="1">{"Client Name or Project Name"}</definedName>
    <definedName name="dc">{"Client Name or Project Name"}</definedName>
    <definedName name="Debt">#REF!</definedName>
    <definedName name="DELDATA">#REF!</definedName>
    <definedName name="dfjkls" localSheetId="0" hidden="1">{"AnnualRentRoll",#N/A,FALSE,"RentRoll"}</definedName>
    <definedName name="dfjkls" localSheetId="1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localSheetId="1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localSheetId="1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 localSheetId="0">#REF!</definedName>
    <definedName name="ee" localSheetId="1">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 localSheetId="0">#REF!</definedName>
    <definedName name="Elect" localSheetId="1">#REF!</definedName>
    <definedName name="Elect">#REF!</definedName>
    <definedName name="Electdetail" localSheetId="0">#REF!</definedName>
    <definedName name="Electdetail" localSheetId="1">#REF!</definedName>
    <definedName name="Electdetail">#REF!</definedName>
    <definedName name="Equity" localSheetId="0">#REF!</definedName>
    <definedName name="Equity" localSheetId="1">#REF!</definedName>
    <definedName name="Equity">#REF!</definedName>
    <definedName name="er" localSheetId="0" hidden="1">{#N/A,#N/A,FALSE,"OperatingAssumptions"}</definedName>
    <definedName name="er" localSheetId="1" hidden="1">{#N/A,#N/A,FALSE,"OperatingAssumptions"}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localSheetId="0" hidden="1">{"AnnualRentRoll",#N/A,FALSE,"RentRoll"}</definedName>
    <definedName name="erifu" localSheetId="1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localSheetId="1" hidden="1">{#N/A,#N/A,FALSE,"Summary"}</definedName>
    <definedName name="eriuf" hidden="1">{#N/A,#N/A,FALSE,"Summary"}</definedName>
    <definedName name="erjkfu" localSheetId="0" hidden="1">{#N/A,#N/A,FALSE,"LoanAssumptions"}</definedName>
    <definedName name="erjkfu" localSheetId="1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localSheetId="1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localSheetId="1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localSheetId="1" hidden="1">{"MonthlyRentRoll",#N/A,FALSE,"RentRoll"}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localSheetId="0" hidden="1">{"AnnualRentRoll",#N/A,FALSE,"RentRoll"}</definedName>
    <definedName name="errr" localSheetId="1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localSheetId="1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localSheetId="1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localSheetId="1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localSheetId="1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localSheetId="1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localSheetId="1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localSheetId="1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localSheetId="1" hidden="1">{"AnnualRentRoll",#N/A,FALSE,"RentRoll"}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localSheetId="0" hidden="1">{#N/A,#N/A,FALSE,"Summary"}</definedName>
    <definedName name="eurf" localSheetId="1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 localSheetId="0">#REF!</definedName>
    <definedName name="Exchange_Rate" localSheetId="1">#REF!</definedName>
    <definedName name="Exchange_Rate">#REF!</definedName>
    <definedName name="Expense" localSheetId="0">{"Client Name or Project Name"}</definedName>
    <definedName name="Expense" localSheetId="1">{"Client Name or Project Name"}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localSheetId="0" hidden="1">{#N/A,#N/A,FALSE,"OperatingAssumptions"}</definedName>
    <definedName name="ferudr" localSheetId="1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localSheetId="1" hidden="1">{#N/A,#N/A,FALSE,"LoanAssumptions"}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 localSheetId="0">#REF!</definedName>
    <definedName name="FLG" localSheetId="1">#REF!</definedName>
    <definedName name="FLG">#REF!</definedName>
    <definedName name="frlku" localSheetId="0" hidden="1">{"AnnualRentRoll",#N/A,FALSE,"RentRoll"}</definedName>
    <definedName name="frlku" localSheetId="1" hidden="1">{"AnnualRentRoll",#N/A,FALSE,"RentRoll"}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 localSheetId="0">#REF!</definedName>
    <definedName name="ft" localSheetId="1">#REF!</definedName>
    <definedName name="ft">#REF!</definedName>
    <definedName name="furu" localSheetId="0" hidden="1">{#N/A,#N/A,FALSE,"ExitStratigy"}</definedName>
    <definedName name="furu" localSheetId="1" hidden="1">{#N/A,#N/A,FALSE,"ExitStratigy"}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 localSheetId="0">#REF!</definedName>
    <definedName name="GG" localSheetId="1">#REF!</definedName>
    <definedName name="GG">#REF!</definedName>
    <definedName name="ＧＧＧ" localSheetId="0" hidden="1">#REF!</definedName>
    <definedName name="ＧＧＧ" localSheetId="1" hidden="1">#REF!</definedName>
    <definedName name="ＧＧＧ" hidden="1">#REF!</definedName>
    <definedName name="gggs" localSheetId="0" hidden="1">{#N/A,#N/A,FALSE,"LoanAssumptions"}</definedName>
    <definedName name="gggs" localSheetId="1" hidden="1">{#N/A,#N/A,FALSE,"LoanAssumptions"}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localSheetId="0" hidden="1">{#N/A,#N/A,FALSE,"ExitStratigy"}</definedName>
    <definedName name="gs" localSheetId="1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localSheetId="0" hidden="1">{#N/A,#N/A,FALSE,"LoanAssumptions"}</definedName>
    <definedName name="hate" localSheetId="1" hidden="1">{#N/A,#N/A,FALSE,"LoanAssumptions"}</definedName>
    <definedName name="hate" hidden="1">{#N/A,#N/A,FALSE,"LoanAssumptions"}</definedName>
    <definedName name="HATUBAN" localSheetId="0">[16]書式!$Y$53</definedName>
    <definedName name="HATUBAN" localSheetId="1">[16]書式!$Y$53</definedName>
    <definedName name="HATUBAN">[17]書式!$Y$53</definedName>
    <definedName name="HELP01" localSheetId="0">#REF!</definedName>
    <definedName name="HELP01" localSheetId="1">#REF!</definedName>
    <definedName name="HELP01">#REF!</definedName>
    <definedName name="HELP02" localSheetId="0">#REF!</definedName>
    <definedName name="HELP02" localSheetId="1">#REF!</definedName>
    <definedName name="HELP02">#REF!</definedName>
    <definedName name="HELP03" localSheetId="0">#REF!</definedName>
    <definedName name="HELP03" localSheetId="1">#REF!</definedName>
    <definedName name="HELP03">#REF!</definedName>
    <definedName name="HigaIkebukuro">'[4]Ikoma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 localSheetId="0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0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 localSheetId="0">#REF!</definedName>
    <definedName name="HotelName" localSheetId="1">#REF!</definedName>
    <definedName name="HotelName">#REF!</definedName>
    <definedName name="HotelNameLookUp">'[18]Hotel List Validation'!$B$2:$C$381</definedName>
    <definedName name="hr" localSheetId="0" hidden="1">{"MonthlyRentRoll",#N/A,FALSE,"RentRoll"}</definedName>
    <definedName name="hr" localSheetId="1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localSheetId="1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localSheetId="1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 localSheetId="0">{"Client Name or Project Name"}</definedName>
    <definedName name="iii" localSheetId="1">{"Client Name or Project Name"}</definedName>
    <definedName name="iii">{"Client Name or Project Name"}</definedName>
    <definedName name="info" localSheetId="0" hidden="1">{#N/A,#N/A,FALSE,"LoanAssumptions"}</definedName>
    <definedName name="info" localSheetId="1" hidden="1">{#N/A,#N/A,FALSE,"LoanAssumptions"}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 localSheetId="0">#REF!</definedName>
    <definedName name="j" localSheetId="1">#REF!</definedName>
    <definedName name="j">#REF!</definedName>
    <definedName name="japan" localSheetId="0">#REF!</definedName>
    <definedName name="japan" localSheetId="1">#REF!</definedName>
    <definedName name="japan">#REF!</definedName>
    <definedName name="ＪＨＲ" localSheetId="0" hidden="1">{#N/A,#N/A,TRUE,"Summary";"AnnualRentRoll",#N/A,TRUE,"RentRoll";#N/A,#N/A,TRUE,"ExitStratigy";#N/A,#N/A,TRUE,"OperatingAssumptions"}</definedName>
    <definedName name="ＪＨＲ" localSheetId="1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jo" localSheetId="0">{"Client Name or Project Name"}</definedName>
    <definedName name="jo" localSheetId="1">{"Client Name or Project Name"}</definedName>
    <definedName name="jo">{"Client Name or Project Name"}</definedName>
    <definedName name="jun">#REF!</definedName>
    <definedName name="k">#REF!</definedName>
    <definedName name="ｋ0" localSheetId="0">{"Client Name or Project Name"}</definedName>
    <definedName name="ｋ0" localSheetId="1">{"Client Name or Project Name"}</definedName>
    <definedName name="ｋ0">{"Client Name or Project Name"}</definedName>
    <definedName name="KA">[14]KA行!$A$1:$E$148</definedName>
    <definedName name="kaiwkeisldi" localSheetId="0" hidden="1">{#N/A,#N/A,FALSE,"OperatingAssumptions"}</definedName>
    <definedName name="kaiwkeisldi" localSheetId="1" hidden="1">{#N/A,#N/A,FALSE,"OperatingAssumptions"}</definedName>
    <definedName name="kaiwkeisldi" hidden="1">{#N/A,#N/A,FALSE,"OperatingAssumptions"}</definedName>
    <definedName name="Kandajibocho">'[4]Ikoma Data'!$A$53</definedName>
    <definedName name="kanjo">[19]勘定定義!$A$2:$C$205</definedName>
    <definedName name="kanjou">[20]勘定定義!$A$2:$C$205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 localSheetId="0">{"Client Name or Project Name"}</definedName>
    <definedName name="ｋｋｋｋｈｊ" localSheetId="1">{"Client Name or Project Name"}</definedName>
    <definedName name="ｋｋｋｋｈｊ">{"Client Name or Project Name"}</definedName>
    <definedName name="ko" localSheetId="0">{"Client Name or Project Name"}</definedName>
    <definedName name="ko" localSheetId="1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localSheetId="0" hidden="1">#REF!</definedName>
    <definedName name="Kurashiki" localSheetId="1" hidden="1">#REF!</definedName>
    <definedName name="Kurashiki" hidden="1">#REF!</definedName>
    <definedName name="Kurashiki2" localSheetId="0" hidden="1">#REF!</definedName>
    <definedName name="Kurashiki2" localSheetId="1" hidden="1">#REF!</definedName>
    <definedName name="Kurashiki2" hidden="1">#REF!</definedName>
    <definedName name="l" localSheetId="0">#REF!</definedName>
    <definedName name="l" localSheetId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[21]setting!$G$2:$G$3</definedName>
    <definedName name="LanguageSet">[21]AssetData!$E$10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localSheetId="0" hidden="1">{#N/A,#N/A,FALSE,"OperatingAssumptions"}</definedName>
    <definedName name="lhg" localSheetId="1" hidden="1">{#N/A,#N/A,FALSE,"OperatingAssumptions"}</definedName>
    <definedName name="lhg" hidden="1">{#N/A,#N/A,FALSE,"OperatingAssumptions"}</definedName>
    <definedName name="lkrj" localSheetId="0" hidden="1">{"AnnualRentRoll",#N/A,FALSE,"RentRoll"}</definedName>
    <definedName name="lkrj" localSheetId="1" hidden="1">{"AnnualRentRoll",#N/A,FALSE,"RentRoll"}</definedName>
    <definedName name="lkrj" hidden="1">{"AnnualRentRoll",#N/A,FALSE,"RentRoll"}</definedName>
    <definedName name="lo" localSheetId="0" hidden="1">{#N/A,#N/A,FALSE,"LoanAssumptions"}</definedName>
    <definedName name="lo" localSheetId="1" hidden="1">{#N/A,#N/A,FALSE,"LoanAssumptions"}</definedName>
    <definedName name="lo" hidden="1">{#N/A,#N/A,FALSE,"LoanAssumptions"}</definedName>
    <definedName name="LOAN_FEE">[7]LevModel!$Q$12</definedName>
    <definedName name="loiuy" localSheetId="0" hidden="1">{#N/A,#N/A,FALSE,"LoanAssumptions"}</definedName>
    <definedName name="loiuy" localSheetId="1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 localSheetId="1">{2}</definedName>
    <definedName name="Ｍ">{2}</definedName>
    <definedName name="MA">[14]MA行!$A$5:$F$167</definedName>
    <definedName name="Macro" localSheetId="0" hidden="1">{#N/A,#N/A,FALSE,"ExitStratigy"}</definedName>
    <definedName name="Macro" localSheetId="1" hidden="1">{#N/A,#N/A,FALSE,"ExitStratigy"}</definedName>
    <definedName name="Macro" hidden="1">{#N/A,#N/A,FALSE,"ExitStratigy"}</definedName>
    <definedName name="market" localSheetId="0">{"Client Name or Project Name"}</definedName>
    <definedName name="market" localSheetId="1">{"Client Name or Project Name"}</definedName>
    <definedName name="market">{"Client Name or Project Name"}</definedName>
    <definedName name="market1" localSheetId="0">{"Client Name or Project Name"}</definedName>
    <definedName name="market1" localSheetId="1">{"Client Name or Project Name"}</definedName>
    <definedName name="market1">{"Client Name or Project Name"}</definedName>
    <definedName name="master">[6]マスタ!$D$1:$L$34</definedName>
    <definedName name="maturity" localSheetId="0">#REF!</definedName>
    <definedName name="maturity" localSheetId="1">#REF!</definedName>
    <definedName name="maturity">#REF!</definedName>
    <definedName name="Meguro">'[4]Ikoma Data'!$A$209</definedName>
    <definedName name="Meisho_Budget" localSheetId="0">#REF!</definedName>
    <definedName name="Meisho_Budget" localSheetId="1">#REF!</definedName>
    <definedName name="Meisho_Budget">#REF!</definedName>
    <definedName name="Meisho_Fiscal_Actuals" localSheetId="0">#REF!</definedName>
    <definedName name="Meisho_Fiscal_Actuals" localSheetId="1">#REF!</definedName>
    <definedName name="Meisho_Fiscal_Actuals">#REF!</definedName>
    <definedName name="Meisho_Fiscal_Budget" localSheetId="0">#REF!</definedName>
    <definedName name="Meisho_Fiscal_Budget" localSheetId="1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[22]浅草!#REF!</definedName>
    <definedName name="MGMTFEE" localSheetId="0">#REF!</definedName>
    <definedName name="MGMTFEE" localSheetId="1">#REF!</definedName>
    <definedName name="MGMTFEE">#REF!</definedName>
    <definedName name="mhy" localSheetId="0" hidden="1">{"AnnualRentRoll",#N/A,FALSE,"RentRoll"}</definedName>
    <definedName name="mhy" localSheetId="1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localSheetId="1" hidden="1">{#N/A,#N/A,FALSE,"OperatingAssumptions"}</definedName>
    <definedName name="mki" hidden="1">{#N/A,#N/A,FALSE,"OperatingAssumptions"}</definedName>
    <definedName name="ｍｎ" localSheetId="0" hidden="1">{"グラフ",#N/A,FALSE,"全社実績月次推移"}</definedName>
    <definedName name="ｍｎ" localSheetId="1" hidden="1">{"グラフ",#N/A,FALSE,"全社実績月次推移"}</definedName>
    <definedName name="ｍｎ" hidden="1">{"グラフ",#N/A,FALSE,"全社実績月次推移"}</definedName>
    <definedName name="MoneyDB">[23]MoneyDB!$A$1:$T$398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localSheetId="0" hidden="1">{#N/A,#N/A,FALSE,"本部経費 "}</definedName>
    <definedName name="ｍん" localSheetId="1" hidden="1">{#N/A,#N/A,FALSE,"本部経費 "}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 localSheetId="0">#REF!</definedName>
    <definedName name="nettsubo" localSheetId="1">#REF!</definedName>
    <definedName name="nettsubo">#REF!</definedName>
    <definedName name="NishiAzabu">'[4]Ikoma Data'!$A$128</definedName>
    <definedName name="NishIkebukuro">'[4]Ikoma Data'!$A$166</definedName>
    <definedName name="no" localSheetId="0" hidden="1">{#N/A,#N/A,FALSE,"PropertyInfo"}</definedName>
    <definedName name="no" localSheetId="1" hidden="1">{#N/A,#N/A,FALSE,"PropertyInfo"}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[24]Assumptions!$E$19</definedName>
    <definedName name="nrsf">'[25]Property Information Summary'!$B$17</definedName>
    <definedName name="number_range" localSheetId="0">#REF!</definedName>
    <definedName name="number_range" localSheetId="1">#REF!</definedName>
    <definedName name="number_range">#REF!</definedName>
    <definedName name="number_range2" localSheetId="0">#REF!</definedName>
    <definedName name="number_range2" localSheetId="1">#REF!</definedName>
    <definedName name="number_range2">#REF!</definedName>
    <definedName name="o" localSheetId="0">#REF!</definedName>
    <definedName name="o" localSheetId="1">#REF!</definedName>
    <definedName name="o">#REF!</definedName>
    <definedName name="Okubo">'[4]Ikoma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p" localSheetId="0">{"Client Name or Project Name"}</definedName>
    <definedName name="op" localSheetId="1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localSheetId="1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localSheetId="1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localSheetId="0" hidden="1">{"AnnualRentRoll",#N/A,FALSE,"RentRoll"}</definedName>
    <definedName name="pd3policy" localSheetId="1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localSheetId="1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localSheetId="1" hidden="1">{#N/A,#N/A,FALSE,"LoanAssumptions"}</definedName>
    <definedName name="pdpdpd" hidden="1">{#N/A,#N/A,FALSE,"LoanAssumptions"}</definedName>
    <definedName name="PJ_NAME">[5]Input!$P$8</definedName>
    <definedName name="ＰＬ">[6]マスタ!$N$1:$AH$25</definedName>
    <definedName name="plo" localSheetId="0" hidden="1">{"MonthlyRentRoll",#N/A,FALSE,"RentRoll"}</definedName>
    <definedName name="plo" localSheetId="1" hidden="1">{"MonthlyRentRoll",#N/A,FALSE,"RentRoll"}</definedName>
    <definedName name="plo" hidden="1">{"MonthlyRentRoll",#N/A,FALSE,"RentRoll"}</definedName>
    <definedName name="po" localSheetId="0" hidden="1">{#N/A,#N/A,FALSE,"ExitStratigy"}</definedName>
    <definedName name="po" localSheetId="1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localSheetId="1" hidden="1">{#N/A,#N/A,FALSE,"OperatingAssumptions"}</definedName>
    <definedName name="ppp" hidden="1">{#N/A,#N/A,FALSE,"OperatingAssumptions"}</definedName>
    <definedName name="Print__Area">#REF!</definedName>
    <definedName name="PRINT_AERA">[26]Summary!$A$1:$S$61</definedName>
    <definedName name="_xlnm.Print_Area" localSheetId="0">'BS '!$A$1:$Q$81</definedName>
    <definedName name="_xlnm.Print_Area" localSheetId="2">CF!$A$1:$M$74</definedName>
    <definedName name="_xlnm.Print_Area" localSheetId="1">PL!$A$2:$V$43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2">CF!$1:$3</definedName>
    <definedName name="_xlnm.Print_Titles" localSheetId="1">#REF!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Print_YTD" localSheetId="0">#REF!</definedName>
    <definedName name="Print_YTD" localSheetId="1">#REF!</definedName>
    <definedName name="Print_YTD">#REF!</definedName>
    <definedName name="PrintYTD">#REF!</definedName>
    <definedName name="Project" localSheetId="0">{"Client Name or Project Name"}</definedName>
    <definedName name="Project" localSheetId="1">{"Client Name or Project Name"}</definedName>
    <definedName name="Project">{"Client Name or Project Name"}</definedName>
    <definedName name="ProjectNam" localSheetId="0">{"Client Name or Project Name"}</definedName>
    <definedName name="ProjectNam" localSheetId="1">{"Client Name or Project Name"}</definedName>
    <definedName name="ProjectNam">{"Client Name or Project Name"}</definedName>
    <definedName name="ProjectName" localSheetId="0">{"Client Name or Project Name"}</definedName>
    <definedName name="ProjectName" localSheetId="1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 localSheetId="0">#REF!</definedName>
    <definedName name="q" localSheetId="1">#REF!</definedName>
    <definedName name="q">#REF!</definedName>
    <definedName name="qqqqq" localSheetId="0" hidden="1">{#N/A,#N/A,FALSE,"LoanAssumptions"}</definedName>
    <definedName name="qqqqq" localSheetId="1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localSheetId="1" hidden="1">{"グラフ",#N/A,FALSE,"全社実績月次推移"}</definedName>
    <definedName name="qqqqqq" hidden="1">{"グラフ",#N/A,FALSE,"全社実績月次推移"}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[14]RA行!$A$5:$E$102</definedName>
    <definedName name="Range_Control" localSheetId="0">#REF!</definedName>
    <definedName name="Range_Control" localSheetId="1">#REF!</definedName>
    <definedName name="Range_Control">#REF!</definedName>
    <definedName name="Rangecount" localSheetId="0">#REF!</definedName>
    <definedName name="Rangecount" localSheetId="1">#REF!</definedName>
    <definedName name="Rangecount">#REF!</definedName>
    <definedName name="ＲＡＲＯＡ" localSheetId="0" hidden="1">{"'下期集計（10.27迄・速報値）'!$Q$16"}</definedName>
    <definedName name="ＲＡＲＯＡ" localSheetId="1" hidden="1">{"'下期集計（10.27迄・速報値）'!$Q$16"}</definedName>
    <definedName name="ＲＡＲＯＡ" hidden="1">{"'下期集計（10.27迄・速報値）'!$Q$16"}</definedName>
    <definedName name="RATE">[7]LevModel!$Q$11</definedName>
    <definedName name="Ratta" localSheetId="0" hidden="1">{#N/A,#N/A,FALSE,"Summary"}</definedName>
    <definedName name="Ratta" localSheetId="1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localSheetId="1" hidden="1">{#N/A,#N/A,FALSE,"ExitStratigy"}</definedName>
    <definedName name="re" hidden="1">{#N/A,#N/A,FALSE,"ExitStratigy"}</definedName>
    <definedName name="Receipt5" localSheetId="0">{"Client Name or Project Name"}</definedName>
    <definedName name="Receipt5" localSheetId="1">{"Client Name or Project Name"}</definedName>
    <definedName name="Receipt5">{"Client Name or Project Name"}</definedName>
    <definedName name="Recipt" localSheetId="0">{"Client Name or Project Name"}</definedName>
    <definedName name="Recipt" localSheetId="1">{"Client Name or Project Name"}</definedName>
    <definedName name="Recip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 localSheetId="1">{"Client Name or Project Name"}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uf" localSheetId="0" hidden="1">{"AnnualRentRoll",#N/A,FALSE,"RentRoll"}</definedName>
    <definedName name="reuf" localSheetId="1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localSheetId="1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localSheetId="1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localSheetId="1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localSheetId="1" hidden="1">{#N/A,#N/A,FALSE,"LoanAssumptions"}</definedName>
    <definedName name="rlkjfu" hidden="1">{#N/A,#N/A,FALSE,"LoanAssumptions"}</definedName>
    <definedName name="ro">[27]手元比準表!$I$4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localSheetId="0" hidden="1">{#N/A,#N/A,FALSE,"OperatingAssumptions"}</definedName>
    <definedName name="rokko" localSheetId="1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 localSheetId="0">#REF!</definedName>
    <definedName name="Rounddown" localSheetId="1">#REF!</definedName>
    <definedName name="Rounddown">#REF!</definedName>
    <definedName name="row" localSheetId="0">#REF!</definedName>
    <definedName name="row" localSheetId="1">#REF!</definedName>
    <definedName name="row">#REF!</definedName>
    <definedName name="RR" localSheetId="0">#REF!</definedName>
    <definedName name="RR" localSheetId="1">#REF!</definedName>
    <definedName name="RR">#REF!</definedName>
    <definedName name="ＲＲＲ" hidden="1">#REF!</definedName>
    <definedName name="rt" localSheetId="0" hidden="1">{"AnnualRentRoll",#N/A,FALSE,"RentRoll"}</definedName>
    <definedName name="rt" localSheetId="1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localSheetId="1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localSheetId="1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 localSheetId="1">{2}</definedName>
    <definedName name="sa">{2}</definedName>
    <definedName name="sad" localSheetId="0" hidden="1">{#N/A,#N/A,FALSE,"LoanAssumptions"}</definedName>
    <definedName name="sad" localSheetId="1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da" localSheetId="0" hidden="1">{#N/A,#N/A,FALSE,"OperatingAssumptions"}</definedName>
    <definedName name="saddddddddddda" localSheetId="1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adlkur" localSheetId="0" hidden="1">{#N/A,#N/A,FALSE,"PropertyInfo"}</definedName>
    <definedName name="sadlkur" localSheetId="1" hidden="1">{#N/A,#N/A,FALSE,"PropertyInfo"}</definedName>
    <definedName name="sadlkur" hidden="1">{#N/A,#N/A,FALSE,"PropertyInfo"}</definedName>
    <definedName name="saf" localSheetId="0">{2}</definedName>
    <definedName name="saf" localSheetId="1">{2}</definedName>
    <definedName name="saf">{2}</definedName>
    <definedName name="Sapporochushin">'[4]Ikoma Data'!$A$267</definedName>
    <definedName name="SapporoSosegawahigahsi">'[4]Ikoma Data'!$A$273</definedName>
    <definedName name="saz" localSheetId="0">{2}</definedName>
    <definedName name="saz" localSheetId="1">{2}</definedName>
    <definedName name="saz">{2}</definedName>
    <definedName name="SB2_kakaku">#REF!</definedName>
    <definedName name="SC_PROP_2">'[28]Sales Comp 1'!#REF!</definedName>
    <definedName name="sdf" localSheetId="0" hidden="1">{#N/A,#N/A,FALSE,"LoanAssumptions"}</definedName>
    <definedName name="sdf" localSheetId="1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localSheetId="1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localSheetId="1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localSheetId="1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localSheetId="1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localSheetId="1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localSheetId="1" hidden="1">{#N/A,#N/A,FALSE,"本部経費 "}</definedName>
    <definedName name="ＳＤＳＤＳ" hidden="1">{#N/A,#N/A,FALSE,"本部経費 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localSheetId="1" hidden="1">{"AnnualRentRoll",#N/A,FALSE,"RentRoll"}</definedName>
    <definedName name="ser" hidden="1">{"AnnualRentRoll",#N/A,FALSE,"RentRoll"}</definedName>
    <definedName name="sfd" localSheetId="0">{2}</definedName>
    <definedName name="sfd" localSheetId="1">{2}</definedName>
    <definedName name="sfd">{2}</definedName>
    <definedName name="sfer" localSheetId="0" hidden="1">{#N/A,#N/A,FALSE,"ExitStratigy"}</definedName>
    <definedName name="sfer" localSheetId="1" hidden="1">{#N/A,#N/A,FALSE,"ExitStratigy"}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localSheetId="0" hidden="1">{#N/A,#N/A,FALSE,"PropertyInfo"}</definedName>
    <definedName name="slrkjfu" localSheetId="1" hidden="1">{#N/A,#N/A,FALSE,"PropertyInfo"}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localSheetId="1" hidden="1">{"賃貸事例比較法",#N/A,FALSE,"Sheet2";"賃貸条件",#N/A,FALSE,"Sheet2"}</definedName>
    <definedName name="t.t.t" hidden="1">{"賃貸事例比較法",#N/A,FALSE,"Sheet2";"賃貸条件",#N/A,FALSE,"Sheet2"}</definedName>
    <definedName name="TA">[14]TA行!$A$1:$IV$184</definedName>
    <definedName name="table" localSheetId="0">#REF!</definedName>
    <definedName name="table" localSheetId="1">#REF!</definedName>
    <definedName name="table">#REF!</definedName>
    <definedName name="Table2">[29]TB!$A$1:$E$1854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 localSheetId="0">#REF!</definedName>
    <definedName name="ttt" localSheetId="1">#REF!</definedName>
    <definedName name="ttt">#REF!</definedName>
    <definedName name="type" localSheetId="0">#REF!</definedName>
    <definedName name="type" localSheetId="1">#REF!</definedName>
    <definedName name="type">#REF!</definedName>
    <definedName name="u" localSheetId="0">#REF!</definedName>
    <definedName name="u" localSheetId="1">#REF!</definedName>
    <definedName name="u">#REF!</definedName>
    <definedName name="Uchikanda">'[4]Ikoma Data'!$A$60</definedName>
    <definedName name="Uchisai">'[4]Ikoma Data'!$A$10</definedName>
    <definedName name="ufr" localSheetId="0" hidden="1">{#N/A,#N/A,FALSE,"LoanAssumptions"}</definedName>
    <definedName name="ufr" localSheetId="1" hidden="1">{#N/A,#N/A,FALSE,"LoanAssumptions"}</definedName>
    <definedName name="ufr" hidden="1">{#N/A,#N/A,FALSE,"LoanAssumptions"}</definedName>
    <definedName name="UNLEV_MON">[7]LevModel!$AM$8</definedName>
    <definedName name="Unpaid_Interest">[30]Input!$P$31</definedName>
    <definedName name="USD" localSheetId="0">#REF!</definedName>
    <definedName name="USD" localSheetId="1">#REF!</definedName>
    <definedName name="USD">#REF!</definedName>
    <definedName name="Utility" localSheetId="0">#REF!</definedName>
    <definedName name="Utility" localSheetId="1">#REF!</definedName>
    <definedName name="Utility">#REF!</definedName>
    <definedName name="UtilityDetail" localSheetId="0">#REF!</definedName>
    <definedName name="UtilityDetail" localSheetId="1">#REF!</definedName>
    <definedName name="UtilityDetail">#REF!</definedName>
    <definedName name="uu" localSheetId="0" hidden="1">{"グラフ",#N/A,FALSE,"全社実績月次推移"}</definedName>
    <definedName name="uu" localSheetId="1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localSheetId="1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localSheetId="1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 localSheetId="1">{"Client Name or Project Name"}</definedName>
    <definedName name="vrff">{"Client Name or Project Name"}</definedName>
    <definedName name="vru" localSheetId="0" hidden="1">{"AnnualRentRoll",#N/A,FALSE,"RentRoll"}</definedName>
    <definedName name="vru" localSheetId="1" hidden="1">{"AnnualRentRoll",#N/A,FALSE,"RentRoll"}</definedName>
    <definedName name="vru" hidden="1">{"AnnualRentRoll",#N/A,FALSE,"RentRoll"}</definedName>
    <definedName name="w">#REF!</definedName>
    <definedName name="WA">[14]WA行!$A$4:$G$25</definedName>
    <definedName name="we" localSheetId="0" hidden="1">{#N/A,#N/A,FALSE,"OperatingAssumptions"}</definedName>
    <definedName name="we" localSheetId="1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localSheetId="1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localSheetId="1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localSheetId="1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localSheetId="1" hidden="1">{#N/A,#N/A,FALSE,"OperatingAssumptions"}</definedName>
    <definedName name="weru" hidden="1">{#N/A,#N/A,FALSE,"OperatingAssumptions"}</definedName>
    <definedName name="wrn." localSheetId="0" hidden="1">{#N/A,#N/A,FALSE,"PropertyInfo"}</definedName>
    <definedName name="wrn." localSheetId="1" hidden="1">{#N/A,#N/A,FALSE,"PropertyInfo"}</definedName>
    <definedName name="wrn." hidden="1">{#N/A,#N/A,FALSE,"PropertyInfo"}</definedName>
    <definedName name="wrn.AnnualLentLoll" localSheetId="0" hidden="1">{"AnnualRentRoll",#N/A,FALSE,"RentRoll"}</definedName>
    <definedName name="wrn.AnnualLentLoll" localSheetId="1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localSheetId="1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localSheetId="1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localSheetId="0" hidden="1">{#N/A,#N/A,FALSE,"LoanAssumptions"}</definedName>
    <definedName name="wrn.LoanInformatio." localSheetId="1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MonthlyRentRol." localSheetId="0" hidden="1">{"MonthlyRentRoll",#N/A,FALSE,"RentRoll"}</definedName>
    <definedName name="wrn.MonthlyRentRol." localSheetId="1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OperatingAssumptions." localSheetId="0" hidden="1">{#N/A,#N/A,FALSE,"OperatingAssumptions"}</definedName>
    <definedName name="wrn.OperatingAssumptions." localSheetId="1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Parameter._.Review._.Report." localSheetId="0" hidden="1">{"Parameter Review Report",#N/A,FALSE,"C"}</definedName>
    <definedName name="wrn.Parameter._.Review._.Report." localSheetId="1" hidden="1">{"Parameter Review Report",#N/A,FALSE,"C"}</definedName>
    <definedName name="wrn.Parameter._.Review._.Report." hidden="1">{"Parameter Review Report",#N/A,FALSE,"C"}</definedName>
    <definedName name="wrn.Presentatio." localSheetId="0" hidden="1">{#N/A,#N/A,TRUE,"Summary";"AnnualRentRoll",#N/A,TRUE,"RentRoll";#N/A,#N/A,TRUE,"ExitStratigy";#N/A,#N/A,TRUE,"OperatingAssumptions"}</definedName>
    <definedName name="wrn.Presentatio." localSheetId="1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localSheetId="0" hidden="1">{#N/A,#N/A,FALSE,"PropertyInfo"}</definedName>
    <definedName name="wrn.PropertyInformatio." localSheetId="1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Summar." localSheetId="0" hidden="1">{#N/A,#N/A,FALSE,"Summary"}</definedName>
    <definedName name="wrn.Summar." localSheetId="1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localSheetId="1" hidden="1">{#N/A,#N/A,FALSE,"Summary"}</definedName>
    <definedName name="wrn.Summary." hidden="1">{#N/A,#N/A,FALSE,"Summary"}</definedName>
    <definedName name="wrn.ｱﾛｰ." localSheetId="0" hidden="1">{"Actual",#N/A,FALSE,"(価格)";"Market",#N/A,FALSE,"(価格)";"Plan",#N/A,FALSE,"(価格)"}</definedName>
    <definedName name="wrn.ｱﾛｰ." localSheetId="1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localSheetId="1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localSheetId="1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localSheetId="1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localSheetId="1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localSheetId="1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localSheetId="1" hidden="1">{#N/A,#N/A,FALSE,"本部経費 "}</definedName>
    <definedName name="wrn.本部付き." hidden="1">{#N/A,#N/A,FALSE,"本部経費 "}</definedName>
    <definedName name="wwww" localSheetId="0" hidden="1">{"MonthlyRentRoll",#N/A,FALSE,"RentRoll"}</definedName>
    <definedName name="wwww" localSheetId="1" hidden="1">{"MonthlyRentRoll",#N/A,FALSE,"RentRoll"}</definedName>
    <definedName name="wwww" hidden="1">{"MonthlyRentRoll",#N/A,FALSE,"RentRoll"}</definedName>
    <definedName name="x">#REF!</definedName>
    <definedName name="xaxaswq" localSheetId="0" hidden="1">{"AnnualRentRoll",#N/A,FALSE,"RentRoll"}</definedName>
    <definedName name="xaxaswq" localSheetId="1" hidden="1">{"AnnualRentRoll",#N/A,FALSE,"RentRoll"}</definedName>
    <definedName name="xaxaswq" hidden="1">{"AnnualRentRoll",#N/A,FALSE,"RentRoll"}</definedName>
    <definedName name="xxppo" localSheetId="0" hidden="1">{"AnnualRentRoll",#N/A,FALSE,"RentRoll"}</definedName>
    <definedName name="xxppo" localSheetId="1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 localSheetId="0">#REF!</definedName>
    <definedName name="Year" localSheetId="1">#REF!</definedName>
    <definedName name="Year">#REF!</definedName>
    <definedName name="yearlydiscount" localSheetId="0">#REF!</definedName>
    <definedName name="yearlydiscount" localSheetId="1">#REF!</definedName>
    <definedName name="yearlydiscount">#REF!</definedName>
    <definedName name="YearType" localSheetId="0">#REF!</definedName>
    <definedName name="YearType" localSheetId="1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 localSheetId="0">#REF!</definedName>
    <definedName name="YrText" localSheetId="1">#REF!</definedName>
    <definedName name="YrText">#REF!</definedName>
    <definedName name="yt" localSheetId="0" hidden="1">{"AnnualRentRoll",#N/A,FALSE,"RentRoll"}</definedName>
    <definedName name="yt" localSheetId="1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 localSheetId="1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localSheetId="1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localSheetId="1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localSheetId="0" hidden="1">{"AnnualRentRoll",#N/A,FALSE,"RentRoll"}</definedName>
    <definedName name="zxc" localSheetId="1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localSheetId="1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localSheetId="1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localSheetId="1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localSheetId="1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localSheetId="1" hidden="1">{"'下期集計（10.27迄・速報値）'!$Q$16"}</definedName>
    <definedName name="ぁ" hidden="1">{"'下期集計（10.27迄・速報値）'!$Q$16"}</definedName>
    <definedName name="あ" hidden="1">[31]DEF!$C$2</definedName>
    <definedName name="ああ" localSheetId="0">#REF!</definedName>
    <definedName name="ああ" localSheetId="1">#REF!</definedName>
    <definedName name="ああ">#REF!</definedName>
    <definedName name="あああ" localSheetId="0">#REF!</definedName>
    <definedName name="あああ" localSheetId="1">#REF!</definedName>
    <definedName name="あああ">#REF!</definedName>
    <definedName name="あさＳ" localSheetId="0" hidden="1">{"グラフ",#N/A,FALSE,"全社実績月次推移"}</definedName>
    <definedName name="あさＳ" localSheetId="1" hidden="1">{"グラフ",#N/A,FALSE,"全社実績月次推移"}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 localSheetId="1">{"Client Name or Project Name"}</definedName>
    <definedName name="え">{"Client Name or Project Name"}</definedName>
    <definedName name="えｄ" localSheetId="0">{"Client Name or Project Name"}</definedName>
    <definedName name="えｄ" localSheetId="1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[32]計算過程シート!#REF!</definedName>
    <definedName name="システム２・１" localSheetId="0">#REF!</definedName>
    <definedName name="システム２・１" localSheetId="1">#REF!</definedName>
    <definedName name="システム２・１">#REF!</definedName>
    <definedName name="スタッキング" localSheetId="0">{"Client Name or Project Name"}</definedName>
    <definedName name="スタッキング" localSheetId="1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 localSheetId="1">{"Client Name or Project Name"}</definedName>
    <definedName name="スタッキングプラン">{"Client Name or Project Name"}</definedName>
    <definedName name="センター共益費合計">[33]計算表!$AP$188</definedName>
    <definedName name="センター賃収合計">[33]計算表!$AN$188</definedName>
    <definedName name="センター未収共益費合計">[33]計算表!$AQ$188</definedName>
    <definedName name="センター未収合計">[33]計算表!$AO$188</definedName>
    <definedName name="その他１面積更地" localSheetId="0">#REF!</definedName>
    <definedName name="その他１面積更地" localSheetId="1">#REF!</definedName>
    <definedName name="その他１面積更地">#REF!</definedName>
    <definedName name="その他２面積更地" localSheetId="0">#REF!</definedName>
    <definedName name="その他２面積更地" localSheetId="1">#REF!</definedName>
    <definedName name="その他２面積更地">#REF!</definedName>
    <definedName name="タイプ" localSheetId="0">#REF!</definedName>
    <definedName name="タイプ" localSheetId="1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[34]リスト!#REF!</definedName>
    <definedName name="なんで" localSheetId="0" hidden="1">{"'下期集計（10.27迄・速報値）'!$Q$16"}</definedName>
    <definedName name="なんで" localSheetId="1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localSheetId="1" hidden="1">{"'下期集計（10.27迄・速報値）'!$Q$16"}</definedName>
    <definedName name="なんなの" hidden="1">{"'下期集計（10.27迄・速報値）'!$Q$16"}</definedName>
    <definedName name="ﾆｼﾔﾏ">[35]王子一覧!#REF!</definedName>
    <definedName name="ﾆｼﾔﾏ2">[35]王子一覧!#REF!</definedName>
    <definedName name="ボj1" localSheetId="0">#REF!</definedName>
    <definedName name="ボj1" localSheetId="1">#REF!</definedName>
    <definedName name="ボj1">#REF!</definedName>
    <definedName name="ボj2" localSheetId="0">#REF!</definedName>
    <definedName name="ボj2" localSheetId="1">#REF!</definedName>
    <definedName name="ボj2">#REF!</definedName>
    <definedName name="ボj3" localSheetId="0">#REF!</definedName>
    <definedName name="ボj3" localSheetId="1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 localSheetId="0">{"Client Name or Project Name"}</definedName>
    <definedName name="んｊ" localSheetId="1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 localSheetId="1">{"Client Name or Project Name"}</definedName>
    <definedName name="営業報告書">{"Client Name or Project Name"}</definedName>
    <definedName name="営業報告書1" localSheetId="0">{"Client Name or Project Name"}</definedName>
    <definedName name="営業報告書1" localSheetId="1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 localSheetId="1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[36]マスタ!#REF!</definedName>
    <definedName name="科目リスト">[37]準備ｼｰﾄ!$C$6:$C$34</definedName>
    <definedName name="科目リスト2">[38]科目ﾘｽﾄ!$D$3:$D$28</definedName>
    <definedName name="科目名">[36]マスタ!#REF!</definedName>
    <definedName name="会計期間初め" localSheetId="0">#REF!</definedName>
    <definedName name="会計期間初め" localSheetId="1">#REF!</definedName>
    <definedName name="会計期間初め">#REF!</definedName>
    <definedName name="会計期間末" localSheetId="0">#REF!</definedName>
    <definedName name="会計期間末" localSheetId="1">#REF!</definedName>
    <definedName name="会計期間末">#REF!</definedName>
    <definedName name="解j1" localSheetId="0">#REF!</definedName>
    <definedName name="解j1" localSheetId="1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[39]表紙!$A$5</definedName>
    <definedName name="機j1" localSheetId="0">#REF!</definedName>
    <definedName name="機j1" localSheetId="1">#REF!</definedName>
    <definedName name="機j1">#REF!</definedName>
    <definedName name="機j2" localSheetId="0">#REF!</definedName>
    <definedName name="機j2" localSheetId="1">#REF!</definedName>
    <definedName name="機j2">#REF!</definedName>
    <definedName name="機j3" localSheetId="0">#REF!</definedName>
    <definedName name="機j3" localSheetId="1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'[25]#REF'!$F$100</definedName>
    <definedName name="共益費_円" localSheetId="0">#REF!</definedName>
    <definedName name="共益費_円" localSheetId="1">#REF!</definedName>
    <definedName name="共益費_円">#REF!</definedName>
    <definedName name="共益費合計">[33]計算表!$AP$262</definedName>
    <definedName name="業務j1" localSheetId="0">#REF!</definedName>
    <definedName name="業務j1" localSheetId="1">#REF!</definedName>
    <definedName name="業務j1">#REF!</definedName>
    <definedName name="業務j2" localSheetId="0">#REF!</definedName>
    <definedName name="業務j2" localSheetId="1">#REF!</definedName>
    <definedName name="業務j2">#REF!</definedName>
    <definedName name="業務j3" localSheetId="0">#REF!</definedName>
    <definedName name="業務j3" localSheetId="1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localSheetId="1" hidden="1">{"'下期集計（10.27迄・速報値）'!$Q$16"}</definedName>
    <definedName name="金利体系" hidden="1">{"'下期集計（10.27迄・速報値）'!$Q$16"}</definedName>
    <definedName name="区分一覧" localSheetId="0">[40]区分一覧!$B$3:$K$115</definedName>
    <definedName name="区分一覧" localSheetId="1">[40]区分一覧!$B$3:$K$115</definedName>
    <definedName name="区分一覧">[41]区分一覧!$B$3:$K$115</definedName>
    <definedName name="契約期間" localSheetId="0">#REF!</definedName>
    <definedName name="契約期間" localSheetId="1">#REF!</definedName>
    <definedName name="契約期間">#REF!</definedName>
    <definedName name="形態" localSheetId="0">#REF!</definedName>
    <definedName name="形態" localSheetId="1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[42]要約!$D$61</definedName>
    <definedName name="固都税支払" localSheetId="0" hidden="1">{"MonthlyRentRoll",#N/A,FALSE,"RentRoll"}</definedName>
    <definedName name="固都税支払" localSheetId="1" hidden="1">{"MonthlyRentRoll",#N/A,FALSE,"RentRoll"}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[43]物件概要!$F$11</definedName>
    <definedName name="最終住居税込" localSheetId="0">#REF!</definedName>
    <definedName name="最終住居税込" localSheetId="1">#REF!</definedName>
    <definedName name="最終住居税込">#REF!</definedName>
    <definedName name="最終税抜" localSheetId="0">#REF!</definedName>
    <definedName name="最終税抜" localSheetId="1">#REF!</definedName>
    <definedName name="最終税抜">#REF!</definedName>
    <definedName name="最終粗利" localSheetId="0">#REF!</definedName>
    <definedName name="最終粗利" localSheetId="1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[44]区分!$B$3:$C$8</definedName>
    <definedName name="四谷" localSheetId="0">#REF!</definedName>
    <definedName name="四谷" localSheetId="1">#REF!</definedName>
    <definedName name="四谷">#REF!</definedName>
    <definedName name="四谷2" localSheetId="0">#REF!</definedName>
    <definedName name="四谷2" localSheetId="1">#REF!</definedName>
    <definedName name="四谷2">#REF!</definedName>
    <definedName name="四谷概要">'[25]#REF'!$F$100</definedName>
    <definedName name="支払い関係" localSheetId="0">#REF!</definedName>
    <definedName name="支払い関係" localSheetId="1">#REF!</definedName>
    <definedName name="支払い関係">#REF!</definedName>
    <definedName name="支払賃料" localSheetId="0">#REF!</definedName>
    <definedName name="支払賃料" localSheetId="1">#REF!</definedName>
    <definedName name="支払賃料">#REF!</definedName>
    <definedName name="支払賃料入力" localSheetId="0">#REF!</definedName>
    <definedName name="支払賃料入力" localSheetId="1">#REF!</definedName>
    <definedName name="支払賃料入力">#REF!</definedName>
    <definedName name="施設2課実行予算" localSheetId="0">[45]検針表!#REF!</definedName>
    <definedName name="施設2課実行予算" localSheetId="1">[45]検針表!#REF!</definedName>
    <definedName name="施設2課実行予算">[45]検針表!#REF!</definedName>
    <definedName name="事業税標準税率">[46]収益計画による損益計算書!$C$205</definedName>
    <definedName name="事業税率">[46]収益計画による損益計算書!$C$203</definedName>
    <definedName name="事務所面積更地" localSheetId="0">#REF!</definedName>
    <definedName name="事務所面積更地" localSheetId="1">#REF!</definedName>
    <definedName name="事務所面積更地">#REF!</definedName>
    <definedName name="事例の所在" localSheetId="0">#REF!</definedName>
    <definedName name="事例の所在" localSheetId="1">#REF!</definedName>
    <definedName name="事例の所在">#REF!</definedName>
    <definedName name="室番号" localSheetId="0">#REF!</definedName>
    <definedName name="室番号" localSheetId="1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 localSheetId="1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 localSheetId="1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[47]物件概要!$F$9</definedName>
    <definedName name="住宅面積更地" localSheetId="0">#REF!</definedName>
    <definedName name="住宅面積更地" localSheetId="1">#REF!</definedName>
    <definedName name="住宅面積更地">#REF!</definedName>
    <definedName name="住民税率">[46]収益計画による損益計算書!$C$202</definedName>
    <definedName name="出金" localSheetId="0">#REF!</definedName>
    <definedName name="出金" localSheetId="1">#REF!</definedName>
    <definedName name="出金">#REF!</definedName>
    <definedName name="出金累計" localSheetId="0">#REF!</definedName>
    <definedName name="出金累計" localSheetId="1">#REF!</definedName>
    <definedName name="出金累計">#REF!</definedName>
    <definedName name="順位">[48]順位!$A$1:$K$2</definedName>
    <definedName name="償還率" localSheetId="0">#REF!</definedName>
    <definedName name="償還率" localSheetId="1">#REF!</definedName>
    <definedName name="償還率">#REF!</definedName>
    <definedName name="償還率用途" localSheetId="0">#REF!</definedName>
    <definedName name="償還率用途" localSheetId="1">#REF!</definedName>
    <definedName name="償還率用途">#REF!</definedName>
    <definedName name="消去更１" localSheetId="0">#REF!</definedName>
    <definedName name="消去更１" localSheetId="1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[49]リストボックス!$A$1:$A$65536</definedName>
    <definedName name="請求入金" localSheetId="0">{"Client Name or Project Name"}</definedName>
    <definedName name="請求入金" localSheetId="1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'[25]#REF'!$F$100</definedName>
    <definedName name="雪月花ＰＬ詳細" localSheetId="0" hidden="1">{#N/A,#N/A,FALSE,"本部経費 "}</definedName>
    <definedName name="雪月花ＰＬ詳細" localSheetId="1" hidden="1">{#N/A,#N/A,FALSE,"本部経費 "}</definedName>
    <definedName name="雪月花ＰＬ詳細" hidden="1">{#N/A,#N/A,FALSE,"本部経費 "}</definedName>
    <definedName name="専有坪">[42]要約!$I$5</definedName>
    <definedName name="専有面積" localSheetId="0">#REF!</definedName>
    <definedName name="専有面積" localSheetId="1">#REF!</definedName>
    <definedName name="専有面積">#REF!</definedName>
    <definedName name="線引き１" localSheetId="0">#REF!</definedName>
    <definedName name="線引き１" localSheetId="1">#REF!</definedName>
    <definedName name="線引き１">#REF!</definedName>
    <definedName name="線引き２" localSheetId="0">#REF!</definedName>
    <definedName name="線引き２" localSheetId="1">#REF!</definedName>
    <definedName name="線引き２">#REF!</definedName>
    <definedName name="前月累計">#REF!</definedName>
    <definedName name="前受け金" localSheetId="0">{"Client Name or Project Name"}</definedName>
    <definedName name="前受け金" localSheetId="1">{"Client Name or Project Name"}</definedName>
    <definedName name="前受け金">{"Client Name or Project Name"}</definedName>
    <definedName name="前受金" localSheetId="0">{"Client Name or Project Name"}</definedName>
    <definedName name="前受金" localSheetId="1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[50]物件概要!$F$23</definedName>
    <definedName name="総売上" localSheetId="0">#REF!</definedName>
    <definedName name="総売上" localSheetId="1">#REF!</definedName>
    <definedName name="総売上">#REF!</definedName>
    <definedName name="総費用" localSheetId="0">#REF!</definedName>
    <definedName name="総費用" localSheetId="1">#REF!</definedName>
    <definedName name="総費用">#REF!</definedName>
    <definedName name="総費用項目" localSheetId="0">#REF!</definedName>
    <definedName name="総費用項目" localSheetId="1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 localSheetId="0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0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[35]王子一覧!#REF!</definedName>
    <definedName name="地代" localSheetId="0">#REF!</definedName>
    <definedName name="地代" localSheetId="1">#REF!</definedName>
    <definedName name="地代">#REF!</definedName>
    <definedName name="地代j1" localSheetId="0">#REF!</definedName>
    <definedName name="地代j1" localSheetId="1">#REF!</definedName>
    <definedName name="地代j1">#REF!</definedName>
    <definedName name="地代j2" localSheetId="0">#REF!</definedName>
    <definedName name="地代j2" localSheetId="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[46]収益計画による損益計算書!$C$204</definedName>
    <definedName name="遅延" localSheetId="0">#REF!</definedName>
    <definedName name="遅延" localSheetId="1">#REF!</definedName>
    <definedName name="遅延">#REF!</definedName>
    <definedName name="仲j1" localSheetId="0">#REF!</definedName>
    <definedName name="仲j1" localSheetId="1">#REF!</definedName>
    <definedName name="仲j1">#REF!</definedName>
    <definedName name="仲j2" localSheetId="0">#REF!</definedName>
    <definedName name="仲j2" localSheetId="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[51]長期借入金!$C$1:$D$14</definedName>
    <definedName name="賃__借__人" localSheetId="0">#REF!</definedName>
    <definedName name="賃__借__人" localSheetId="1">#REF!</definedName>
    <definedName name="賃__借__人">#REF!</definedName>
    <definedName name="賃共合計">[33]計算表!$AR$263</definedName>
    <definedName name="賃貸経費明細3月分" localSheetId="0">{"Client Name or Project Name"}</definedName>
    <definedName name="賃貸経費明細3月分" localSheetId="1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[36]マスタ!#REF!</definedName>
    <definedName name="当月累計" localSheetId="0">#REF!</definedName>
    <definedName name="当月累計" localSheetId="1">#REF!</definedName>
    <definedName name="当月累計">#REF!</definedName>
    <definedName name="等価j1" localSheetId="0">#REF!</definedName>
    <definedName name="等価j1" localSheetId="1">#REF!</definedName>
    <definedName name="等価j1">#REF!</definedName>
    <definedName name="等価j2" localSheetId="0">#REF!</definedName>
    <definedName name="等価j2" localSheetId="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[49]リストボックス!$C$1:$C$65536</definedName>
    <definedName name="日付">[36]作業!#REF!</definedName>
    <definedName name="入居家賃総額">[52]レントロール!$I$82</definedName>
    <definedName name="入金" localSheetId="0">{"Client Name or Project Name"}</definedName>
    <definedName name="入金" localSheetId="1">{"Client Name or Project Name"}</definedName>
    <definedName name="入金">{"Client Name or Project Name"}</definedName>
    <definedName name="入金2月分" localSheetId="0">{"Client Name or Project Name"}</definedName>
    <definedName name="入金2月分" localSheetId="1">{"Client Name or Project Name"}</definedName>
    <definedName name="入金2月分">{"Client Name or Project Name"}</definedName>
    <definedName name="入力済" localSheetId="0" hidden="1">{"MonthlyRentRoll",#N/A,FALSE,"RentRoll"}</definedName>
    <definedName name="入力済" localSheetId="1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[53]支払明細!$A$7,[53]支払明細!$H$7,[53]支払明細!$I$7,[53]支払明細!$F$7,[53]支払明細!$K$7,[53]支払明細!$N$7,[53]支払明細!$P$7,[53]支払明細!$R$7,[53]支払明細!$S$7,[53]支払明細!$A$8,[53]支払明細!$H$8,[53]支払明細!$I$8,[53]支払明細!$F$8,[53]支払明細!$K$8,[53]支払明細!$N$8,[53]支払明細!$P$8,[53]支払明細!$R$8,[53]支払明細!$S$8,[53]支払明細!$A$9,[53]支払明細!$H$9,[53]支払明細!$I$9,[53]支払明細!$F$9,[53]支払明細!$K$9,[53]支払明細!$N$9,[53]支払明細!$P$9,[53]支払明細!$R$9,[53]支払明細!$S$9,[53]支払明細!$A$10,[53]支払明細!$H$10,[53]支払明細!$I$10,[53]支払明細!$F$10,[53]支払明細!$K$10,[53]支払明細!$N$10,[53]支払明細!$P$10,[53]支払明細!$R$10,[53]支払明細!$S$10,[53]支払明細!$A$7</definedName>
    <definedName name="費用を打つ②">[53]支払明細!$A$11,[53]支払明細!$H$11,[53]支払明細!$I$11,[53]支払明細!$F$11,[53]支払明細!$K$11,[53]支払明細!$N$11,[53]支払明細!$P$11,[53]支払明細!$R$11,[53]支払明細!$S$11,[53]支払明細!$A$12,[53]支払明細!$H$12,[53]支払明細!$I$12,[53]支払明細!$F$12,[53]支払明細!$K$12,[53]支払明細!$N$12,[53]支払明細!$P$12,[53]支払明細!$R$12,[53]支払明細!$S$12,[53]支払明細!$A$13,[53]支払明細!$H$13,[53]支払明細!$I$13,[53]支払明細!$F$13,[53]支払明細!$K$13,[53]支払明細!$N$13,[53]支払明細!$P$13,[53]支払明細!$R$13,[53]支払明細!$S$13,[53]支払明細!$A$14,[53]支払明細!$H$14,[53]支払明細!$I$14,[53]支払明細!$F$14,[53]支払明細!$K$14,[53]支払明細!$N$14,[53]支払明細!$P$14,[53]支払明細!$R$14,[53]支払明細!$S$14,[53]支払明細!$A$11</definedName>
    <definedName name="費用を打つ③">[53]支払明細!$A$15,[53]支払明細!$H$15,[53]支払明細!$I$15,[53]支払明細!$F$15,[53]支払明細!$K$15,[53]支払明細!$N$15,[53]支払明細!$P$15,[53]支払明細!$R$15,[53]支払明細!$S$15,[53]支払明細!$A$16,[53]支払明細!$H$16,[53]支払明細!$I$16,[53]支払明細!$F$16,[53]支払明細!$K$16,[53]支払明細!$N$16,[53]支払明細!$P$16,[53]支払明細!$R$16,[53]支払明細!$S$16,[53]支払明細!$A$17,[53]支払明細!$H$17,[53]支払明細!$I$17,[53]支払明細!$F$17,[53]支払明細!$K$17,[53]支払明細!$N$17,[53]支払明細!$P$17,[53]支払明細!$R$17,[53]支払明細!$S$17,[53]支払明細!$A$18,[53]支払明細!$H$18,[53]支払明細!$I$18,[53]支払明細!$F$18,[53]支払明細!$K$18,[53]支払明細!$N$18,[53]支払明細!$P$18,[53]支払明細!$R$18,[53]支払明細!$S$18,[53]支払明細!$A$15</definedName>
    <definedName name="費用を打つ④">[53]支払明細!$A$19,[53]支払明細!$H$19,[53]支払明細!$I$19,[53]支払明細!$F$19,[53]支払明細!$K$19,[53]支払明細!$N$19,[53]支払明細!$P$19,[53]支払明細!$R$19,[53]支払明細!$S$19,[53]支払明細!$A$20,[53]支払明細!$H$20,[53]支払明細!$I$20,[53]支払明細!$F$20,[53]支払明細!$K$20,[53]支払明細!$N$20,[53]支払明細!$P$20,[53]支払明細!$R$20,[53]支払明細!$S$20,[53]支払明細!$A$21,[53]支払明細!$H$21,[53]支払明細!$I$21,[53]支払明細!$F$21,[53]支払明細!$K$21,[53]支払明細!$N$21,[53]支払明細!$P$21,[53]支払明細!$R$21,[53]支払明細!$S$21,[53]支払明細!$A$22,[53]支払明細!$H$22,[53]支払明細!$I$22,[53]支払明細!$F$22,[53]支払明細!$K$22,[53]支払明細!$N$22,[53]支払明細!$P$22,[53]支払明細!$R$22,[53]支払明細!$S$22,[53]支払明細!$A$19</definedName>
    <definedName name="費用を打つ⑤">[53]支払明細!$A$23,[53]支払明細!$H$23,[53]支払明細!$I$23,[53]支払明細!$F$23,[53]支払明細!$K$23,[53]支払明細!$N$23,[53]支払明細!$P$23,[53]支払明細!$R$23,[53]支払明細!$S$23,[53]支払明細!$A$24,[53]支払明細!$H$24,[53]支払明細!$I$24,[53]支払明細!$F$24,[53]支払明細!$K$24,[53]支払明細!$N$24,[53]支払明細!$P$24,[53]支払明細!$R$24,[53]支払明細!$S$24,[53]支払明細!$A$25,[53]支払明細!$H$25,[53]支払明細!$I$25,[53]支払明細!$F$25,[53]支払明細!$K$25,[53]支払明細!$N$25,[53]支払明細!$P$25,[53]支払明細!$R$25,[53]支払明細!$S$25,[53]支払明細!$A$26,[53]支払明細!$H$26,[53]支払明細!$I$26,[53]支払明細!$F$26,[53]支払明細!$K$26,[53]支払明細!$N$26,[53]支払明細!$P$26,[53]支払明細!$R$26,[53]支払明細!$S$26,[53]支払明細!$A$23</definedName>
    <definedName name="費用を打つ⑥">[53]支払明細!$A$27,[53]支払明細!$H$27,[53]支払明細!$I$27,[53]支払明細!$F$27,[53]支払明細!$K$27,[53]支払明細!$N$27,[53]支払明細!$P$27,[53]支払明細!$R$27,[53]支払明細!$S$27,[53]支払明細!$A$28,[53]支払明細!$H$28,[53]支払明細!$I$28,[53]支払明細!$F$28,[53]支払明細!$K$28,[53]支払明細!$N$28,[53]支払明細!$P$28,[53]支払明細!$R$28,[53]支払明細!$S$28,[53]支払明細!$A$29,[53]支払明細!$H$29,[53]支払明細!$I$29,[53]支払明細!$F$29,[53]支払明細!$K$29,[53]支払明細!$N$29,[53]支払明細!$P$29,[53]支払明細!$R$29,[53]支払明細!$S$29,[53]支払明細!$A$30,[53]支払明細!$H$30,[53]支払明細!$I$30,[53]支払明細!$F$30,[53]支払明細!$K$30,[53]支払明細!$N$30,[53]支払明細!$P$30,[53]支払明細!$R$30,[53]支払明細!$S$30,[53]支払明細!$A$27</definedName>
    <definedName name="費用科目" localSheetId="0">#REF!</definedName>
    <definedName name="費用科目" localSheetId="1">#REF!</definedName>
    <definedName name="費用科目">#REF!</definedName>
    <definedName name="費用更地" localSheetId="0">#REF!</definedName>
    <definedName name="費用更地" localSheetId="1">#REF!</definedName>
    <definedName name="費用更地">#REF!</definedName>
    <definedName name="備考欄">[49]リストボックス!$B$1:$B$65536</definedName>
    <definedName name="評価対象" hidden="1">[32]計算過程シート!#REF!</definedName>
    <definedName name="浜町" localSheetId="0">#REF!</definedName>
    <definedName name="浜町" localSheetId="1">#REF!</definedName>
    <definedName name="浜町">#REF!</definedName>
    <definedName name="富永リクエスト" localSheetId="0">{"Client Name or Project Name"}</definedName>
    <definedName name="富永リクエスト" localSheetId="1">{"Client Name or Project Name"}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[36]マスタ!#REF!</definedName>
    <definedName name="複合表示１" localSheetId="0">#REF!</definedName>
    <definedName name="複合表示１" localSheetId="1">#REF!</definedName>
    <definedName name="複合表示１">#REF!</definedName>
    <definedName name="複合表示２" localSheetId="0">#REF!</definedName>
    <definedName name="複合表示２" localSheetId="1">#REF!</definedName>
    <definedName name="複合表示２">#REF!</definedName>
    <definedName name="複合表示３" localSheetId="0">#REF!</definedName>
    <definedName name="複合表示３" localSheetId="1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[54]表紙!$Q$12</definedName>
    <definedName name="物件名">[54]表紙!$Q$14</definedName>
    <definedName name="物件名称">[39]物件概要!$F$7</definedName>
    <definedName name="分析" localSheetId="0">{"Client Name or Project Name"}</definedName>
    <definedName name="分析" localSheetId="1">{"Client Name or Project Name"}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[46]収益計画による損益計算書!$C$201</definedName>
    <definedName name="防火１" localSheetId="0">#REF!</definedName>
    <definedName name="防火１" localSheetId="1">#REF!</definedName>
    <definedName name="防火１">#REF!</definedName>
    <definedName name="防火２" localSheetId="0">#REF!</definedName>
    <definedName name="防火２" localSheetId="1">#REF!</definedName>
    <definedName name="防火２">#REF!</definedName>
    <definedName name="未収共益費合計">[33]計算表!$AQ$262</definedName>
    <definedName name="未収賃共合計">[33]計算表!$AS$263</definedName>
    <definedName name="面積_㎡" localSheetId="0">#REF!</definedName>
    <definedName name="面積_㎡" localSheetId="1">#REF!</definedName>
    <definedName name="面積_㎡">#REF!</definedName>
    <definedName name="面積種別" localSheetId="0">#REF!</definedName>
    <definedName name="面積種別" localSheetId="1">#REF!</definedName>
    <definedName name="面積種別">#REF!</definedName>
    <definedName name="優j1" localSheetId="0">#REF!</definedName>
    <definedName name="優j1" localSheetId="1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[51]預り敷金保証金!$C$1:$D$26</definedName>
    <definedName name="容対床" localSheetId="0">#REF!</definedName>
    <definedName name="容対床" localSheetId="1">#REF!</definedName>
    <definedName name="容対床">#REF!</definedName>
    <definedName name="用途１" localSheetId="0">#REF!</definedName>
    <definedName name="用途１" localSheetId="1">#REF!</definedName>
    <definedName name="用途１">#REF!</definedName>
    <definedName name="用途２" localSheetId="0">#REF!</definedName>
    <definedName name="用途２" localSheetId="1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[33]計算表!$AN$261</definedName>
    <definedName name="臨時未収合計">[33]計算表!$AO$261</definedName>
    <definedName name="列非表示１" localSheetId="0">#REF!</definedName>
    <definedName name="列非表示１" localSheetId="1">#REF!</definedName>
    <definedName name="列非表示１">#REF!</definedName>
    <definedName name="列非表示２" localSheetId="0">#REF!</definedName>
    <definedName name="列非表示２" localSheetId="1">#REF!</definedName>
    <definedName name="列非表示２">#REF!</definedName>
    <definedName name="列非表示３" localSheetId="0">#REF!</definedName>
    <definedName name="列非表示３" localSheetId="1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1" l="1"/>
  <c r="U22" i="11"/>
  <c r="U8" i="11"/>
  <c r="U6" i="11"/>
  <c r="U4" i="11"/>
</calcChain>
</file>

<file path=xl/sharedStrings.xml><?xml version="1.0" encoding="utf-8"?>
<sst xmlns="http://schemas.openxmlformats.org/spreadsheetml/2006/main" count="520" uniqueCount="202">
  <si>
    <t/>
  </si>
  <si>
    <t>–</t>
  </si>
  <si>
    <t>Long-term loans receivable</t>
    <phoneticPr fontId="9"/>
  </si>
  <si>
    <t>Liabilities</t>
    <phoneticPr fontId="9"/>
  </si>
  <si>
    <t>Current Liabilities</t>
  </si>
  <si>
    <t>Trade notes and accounts payable</t>
  </si>
  <si>
    <t>Short-term loans</t>
  </si>
  <si>
    <t>Short-term non-recourse loans</t>
  </si>
  <si>
    <t>Bonds (due within one year)</t>
  </si>
  <si>
    <t>Long-term loans (due within one year)</t>
  </si>
  <si>
    <t>Long-term non-recourse loans (due within one year)</t>
  </si>
  <si>
    <t xml:space="preserve">Income taxes payable </t>
  </si>
  <si>
    <t>Deferred tax liabilities</t>
  </si>
  <si>
    <t>Accrued bonuses</t>
  </si>
  <si>
    <t>Other current liabilities</t>
  </si>
  <si>
    <t>Long-Term Liabilities</t>
  </si>
  <si>
    <t>Bonds</t>
  </si>
  <si>
    <t>Non-recourse bonds</t>
  </si>
  <si>
    <t>Long-term loans</t>
  </si>
  <si>
    <t>Long-term non-recourse loans</t>
  </si>
  <si>
    <t>Long-term security deposits received</t>
  </si>
  <si>
    <t>Negative goodwill</t>
  </si>
  <si>
    <t>Other long-term liabilities</t>
  </si>
  <si>
    <t>Net Assets</t>
  </si>
  <si>
    <t>Shareholders’ Equity</t>
  </si>
  <si>
    <t>Capital</t>
  </si>
  <si>
    <t>Capital reserve</t>
  </si>
  <si>
    <t>Retained earnings</t>
  </si>
  <si>
    <t>Treasury shares</t>
  </si>
  <si>
    <t xml:space="preserve">Accumulated Other Comprehensive Income </t>
    <phoneticPr fontId="9"/>
  </si>
  <si>
    <t>Valuation gain (loss) on other securities</t>
  </si>
  <si>
    <t>Deferred gain (loss) on long-term interest rate hedges</t>
  </si>
  <si>
    <t>Foreign currency translation adjustment</t>
  </si>
  <si>
    <t>Stock Options</t>
  </si>
  <si>
    <t>Minority Interests</t>
  </si>
  <si>
    <t>2014/02（12M）
（前期）</t>
    <rPh sb="14" eb="16">
      <t>ゼンキ</t>
    </rPh>
    <phoneticPr fontId="10"/>
  </si>
  <si>
    <t>Revenue</t>
  </si>
  <si>
    <t>Cost of Goods Sold</t>
  </si>
  <si>
    <t>Gross Profit</t>
  </si>
  <si>
    <t>SG&amp;A</t>
  </si>
  <si>
    <t>Operating Profit</t>
  </si>
  <si>
    <t>Non-Operating Income</t>
  </si>
  <si>
    <t>Interest income</t>
  </si>
  <si>
    <t>Dividend income</t>
  </si>
  <si>
    <t>Amortization of negative goodwill</t>
  </si>
  <si>
    <t>Other</t>
  </si>
  <si>
    <t>Total Non-Operating Income</t>
  </si>
  <si>
    <t>Non-Operating Expenses</t>
  </si>
  <si>
    <t>Interest expense</t>
  </si>
  <si>
    <t>Stock issuance cost</t>
  </si>
  <si>
    <t>Total Non-Operating Expenses</t>
  </si>
  <si>
    <t>Recurring Profit</t>
  </si>
  <si>
    <t>Extraordinary Gains</t>
  </si>
  <si>
    <t>-</t>
  </si>
  <si>
    <t>Gain on sale of securities investments</t>
    <phoneticPr fontId="9"/>
  </si>
  <si>
    <t>Receipt of share trading proceeds</t>
  </si>
  <si>
    <t>Total Extraordinary Gains</t>
  </si>
  <si>
    <t>Extraordinary Losses</t>
  </si>
  <si>
    <t>Office move expenses</t>
  </si>
  <si>
    <t>Impairment loss</t>
  </si>
  <si>
    <t>Earthquake-related damages</t>
  </si>
  <si>
    <t>Total Extraordinary Losses</t>
  </si>
  <si>
    <t>Pre-Tax Net Income</t>
  </si>
  <si>
    <t>Pre-Minority Interest Net Income</t>
  </si>
  <si>
    <t>Net Income Attributable to Minority Interests</t>
  </si>
  <si>
    <t>Net Income</t>
  </si>
  <si>
    <t>↑修正していません</t>
    <rPh sb="1" eb="3">
      <t>シュウセイ</t>
    </rPh>
    <phoneticPr fontId="10"/>
  </si>
  <si>
    <t>FY16/2 (12M)</t>
    <phoneticPr fontId="10"/>
  </si>
  <si>
    <t>FY17/2 (12M)</t>
    <phoneticPr fontId="10"/>
  </si>
  <si>
    <t>Pre-tax net income</t>
  </si>
  <si>
    <t>Depreciation</t>
  </si>
  <si>
    <t>Share-based compensation expenses</t>
  </si>
  <si>
    <t>Amortization of goodwill</t>
  </si>
  <si>
    <t xml:space="preserve">Increase (decrease) in accrued bonuses </t>
  </si>
  <si>
    <t>Increase (decrease) in allowance for doubtful accounts</t>
    <phoneticPr fontId="9"/>
  </si>
  <si>
    <t>Interest and dividend income</t>
  </si>
  <si>
    <t>Valuation loss on securities investments</t>
    <phoneticPr fontId="9"/>
  </si>
  <si>
    <t>Decrease (increase) in trading notes and receivables</t>
  </si>
  <si>
    <t>Decrease (increase) in operational loans receivable</t>
    <phoneticPr fontId="9"/>
  </si>
  <si>
    <t xml:space="preserve">Decrease (increase) in operational securities investments </t>
    <phoneticPr fontId="9"/>
  </si>
  <si>
    <t>Decrease (increase) in real estate for sale</t>
  </si>
  <si>
    <t>Decrease (increase) in solar power plants for sale</t>
    <phoneticPr fontId="9"/>
  </si>
  <si>
    <t xml:space="preserve">Valuation loss on SPC capital contributions </t>
    <phoneticPr fontId="9"/>
  </si>
  <si>
    <t xml:space="preserve">Decrease (increase) in advances paid </t>
  </si>
  <si>
    <t>Decrease (increase) in accounts receivable</t>
  </si>
  <si>
    <t>Increase (decrease) in accounts payable</t>
  </si>
  <si>
    <t>Increase (decrease) in accrued expenses</t>
  </si>
  <si>
    <t>Increase (decrease) in advances received</t>
  </si>
  <si>
    <t>Increase (decrease) in security deposits received</t>
  </si>
  <si>
    <t>Sub-total</t>
  </si>
  <si>
    <t>Interest and dividend income received</t>
  </si>
  <si>
    <t>Interest expense paid</t>
    <phoneticPr fontId="9"/>
  </si>
  <si>
    <t>Income taxes paid and refunded</t>
  </si>
  <si>
    <t>Payments into time deposits</t>
  </si>
  <si>
    <t>Redemptions of time deposits</t>
    <phoneticPr fontId="9"/>
  </si>
  <si>
    <t>Proceeds from sale of securities investments</t>
    <phoneticPr fontId="9"/>
  </si>
  <si>
    <t>Proceeds from redemptions of investments</t>
    <phoneticPr fontId="9"/>
  </si>
  <si>
    <t>Acquisition of property, plant, and equipment</t>
    <phoneticPr fontId="9"/>
  </si>
  <si>
    <t>Proceeds from sale of property, plant, and equipment</t>
    <phoneticPr fontId="9"/>
  </si>
  <si>
    <t>Acquisition of intangible assets</t>
  </si>
  <si>
    <t>Payments of SPC capital contributions</t>
    <phoneticPr fontId="9"/>
  </si>
  <si>
    <t>Payments of security deposits</t>
  </si>
  <si>
    <t>Payments for acquisitions of newly consolidated subsidiaries</t>
  </si>
  <si>
    <t>Net Cash from (Used for) Investments</t>
    <phoneticPr fontId="9"/>
  </si>
  <si>
    <t>Net increase (decrease) in short-term loans</t>
  </si>
  <si>
    <t>Net increase (decrease) in short-term non-recourse loans</t>
  </si>
  <si>
    <t>Proceeds from long-term loans</t>
  </si>
  <si>
    <t>Repayment of long-term loans</t>
  </si>
  <si>
    <t>Proceeds from long-term non-recourse loans</t>
  </si>
  <si>
    <t>Repayment of long-term non-recourse loans</t>
  </si>
  <si>
    <t>Proceeds from issuance of common shares</t>
  </si>
  <si>
    <t>Proceeds from employee exercise of stock options</t>
  </si>
  <si>
    <t xml:space="preserve">Payments received from minority interests </t>
  </si>
  <si>
    <t>Share buyback</t>
    <phoneticPr fontId="9"/>
  </si>
  <si>
    <t>Dividends paid</t>
  </si>
  <si>
    <t>Dividends paid to minority interests</t>
  </si>
  <si>
    <t>Net Cash from (Used for) Financing</t>
    <phoneticPr fontId="9"/>
  </si>
  <si>
    <t xml:space="preserve">Loss (gain) on sale of shares in affiliates </t>
    <phoneticPr fontId="9"/>
  </si>
  <si>
    <t>Loss on sale/disposal of fixed assets</t>
    <phoneticPr fontId="9"/>
  </si>
  <si>
    <t>Loss (gain) on sale/disposal of fixed assets</t>
    <phoneticPr fontId="9"/>
  </si>
  <si>
    <r>
      <t xml:space="preserve">2012/02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10"/>
  </si>
  <si>
    <t xml:space="preserve"> </t>
  </si>
  <si>
    <t>Current Assets</t>
    <phoneticPr fontId="9"/>
  </si>
  <si>
    <t>－</t>
  </si>
  <si>
    <t>Real estate for sale</t>
    <phoneticPr fontId="9"/>
  </si>
  <si>
    <t>Power plants for sale</t>
    <phoneticPr fontId="9"/>
  </si>
  <si>
    <t>–</t>
    <phoneticPr fontId="9"/>
  </si>
  <si>
    <t>Other</t>
    <phoneticPr fontId="9"/>
  </si>
  <si>
    <t>Intangible Assets</t>
    <phoneticPr fontId="9"/>
  </si>
  <si>
    <t>Goodwill</t>
    <phoneticPr fontId="9"/>
  </si>
  <si>
    <t>Securities investments</t>
    <phoneticPr fontId="9"/>
  </si>
  <si>
    <t>Less: allowance for doubtful accounts</t>
    <phoneticPr fontId="9"/>
  </si>
  <si>
    <t>Total Assets</t>
    <phoneticPr fontId="9"/>
  </si>
  <si>
    <t>Change
(YOY)</t>
    <phoneticPr fontId="10"/>
  </si>
  <si>
    <t>Negative goodwill amortization</t>
    <phoneticPr fontId="9"/>
  </si>
  <si>
    <t>Mark-to-market loss on long-term interest rate hedges</t>
    <phoneticPr fontId="9"/>
  </si>
  <si>
    <t>Debt financing-related fees</t>
    <phoneticPr fontId="9"/>
  </si>
  <si>
    <t>Gain on sale of fixed assets</t>
    <phoneticPr fontId="9"/>
  </si>
  <si>
    <t>Gain on sale of shares in affiliates</t>
    <phoneticPr fontId="9"/>
  </si>
  <si>
    <t>Income Taxes</t>
    <phoneticPr fontId="9"/>
  </si>
  <si>
    <t>FY14/2 (12M)</t>
    <phoneticPr fontId="10"/>
  </si>
  <si>
    <t>Repayment of maturing bond principal to bondholders</t>
    <phoneticPr fontId="9"/>
  </si>
  <si>
    <t>Repayment of maturing non-recourse bond principal to bondholders</t>
    <phoneticPr fontId="9"/>
  </si>
  <si>
    <t>Payments to minority interests</t>
    <phoneticPr fontId="9"/>
  </si>
  <si>
    <t>FY14/2</t>
    <phoneticPr fontId="9"/>
  </si>
  <si>
    <t>FY15/2</t>
    <phoneticPr fontId="9"/>
  </si>
  <si>
    <t>FY16/2</t>
    <phoneticPr fontId="9"/>
  </si>
  <si>
    <t>FY17/2</t>
    <phoneticPr fontId="9"/>
  </si>
  <si>
    <t>FY18/2</t>
    <phoneticPr fontId="9"/>
  </si>
  <si>
    <t>vs. FY17/2</t>
    <phoneticPr fontId="10"/>
  </si>
  <si>
    <t>Assets</t>
    <phoneticPr fontId="9"/>
  </si>
  <si>
    <t>Cash and cash equivalents</t>
    <phoneticPr fontId="9"/>
  </si>
  <si>
    <t>Trade notes and accounts receivable</t>
    <phoneticPr fontId="9"/>
  </si>
  <si>
    <t xml:space="preserve">Operational loan investments </t>
    <phoneticPr fontId="9"/>
  </si>
  <si>
    <t xml:space="preserve">Operational securities investments </t>
    <phoneticPr fontId="9"/>
  </si>
  <si>
    <t>Deferred tax assets</t>
    <phoneticPr fontId="10"/>
  </si>
  <si>
    <t>Total Current Assets</t>
    <phoneticPr fontId="9"/>
  </si>
  <si>
    <t>Fixed Assets</t>
    <phoneticPr fontId="9"/>
  </si>
  <si>
    <t>Property, Plant, and Equipment</t>
    <phoneticPr fontId="9"/>
  </si>
  <si>
    <t>Leasehold rights</t>
    <phoneticPr fontId="10"/>
  </si>
  <si>
    <t>Total Intangible Assets</t>
    <phoneticPr fontId="9"/>
  </si>
  <si>
    <t>Investments and Other Assets</t>
    <phoneticPr fontId="9"/>
  </si>
  <si>
    <t>Deferred tax assets</t>
    <phoneticPr fontId="10"/>
  </si>
  <si>
    <t>Total Investments and Other Assets</t>
    <phoneticPr fontId="9"/>
  </si>
  <si>
    <t>Total Fixed Assets</t>
    <phoneticPr fontId="9"/>
  </si>
  <si>
    <t>FY14/2</t>
    <phoneticPr fontId="9"/>
  </si>
  <si>
    <t xml:space="preserve">FY18/2 </t>
    <phoneticPr fontId="9"/>
  </si>
  <si>
    <t>Total Current Liabilities</t>
  </si>
  <si>
    <t>–</t>
    <phoneticPr fontId="9"/>
  </si>
  <si>
    <t>Total Long-Term Liabilities</t>
  </si>
  <si>
    <t>Total Liabilities</t>
  </si>
  <si>
    <t>Total Shareholders’ Equity</t>
  </si>
  <si>
    <t>Total Accumulated Other Comprehensive Income</t>
    <phoneticPr fontId="9"/>
  </si>
  <si>
    <t>Total Net Assets</t>
  </si>
  <si>
    <t>Total Liabilities and Net Assets</t>
  </si>
  <si>
    <t>FY14/2 
(12M)</t>
    <phoneticPr fontId="10"/>
  </si>
  <si>
    <t>FY15/2 
(12M)</t>
    <phoneticPr fontId="10"/>
  </si>
  <si>
    <t>FY16/2 
(12M)</t>
    <phoneticPr fontId="10"/>
  </si>
  <si>
    <t>FY17/2 
(12M)</t>
    <phoneticPr fontId="10"/>
  </si>
  <si>
    <t>FY18/2 
 (12M)</t>
    <phoneticPr fontId="10"/>
  </si>
  <si>
    <t>FY18/2
Forecast</t>
    <phoneticPr fontId="10"/>
  </si>
  <si>
    <t>vs.
Forecast</t>
    <phoneticPr fontId="10"/>
  </si>
  <si>
    <t>–</t>
    <phoneticPr fontId="9"/>
  </si>
  <si>
    <t>FY15/2 (12M)</t>
    <phoneticPr fontId="10"/>
  </si>
  <si>
    <t>FY18/2 (12M)</t>
    <phoneticPr fontId="10"/>
  </si>
  <si>
    <t>Cash Flow from Operations</t>
    <phoneticPr fontId="9"/>
  </si>
  <si>
    <t>–</t>
    <phoneticPr fontId="9"/>
  </si>
  <si>
    <t>Loss (gain) on sale of securities investments</t>
    <phoneticPr fontId="9"/>
  </si>
  <si>
    <t xml:space="preserve">Valuation loss on operational securities investments </t>
    <phoneticPr fontId="9"/>
  </si>
  <si>
    <t>Net Cash from (Used for) Operations</t>
    <phoneticPr fontId="9"/>
  </si>
  <si>
    <t>Cash Flow from Investments</t>
    <phoneticPr fontId="9"/>
  </si>
  <si>
    <t>Acquisition of securities investments</t>
    <phoneticPr fontId="9"/>
  </si>
  <si>
    <t>Redemptions of SPC capital contributions</t>
    <phoneticPr fontId="9"/>
  </si>
  <si>
    <t xml:space="preserve">Acquisition of subsidiary shares resulting in change of
consolidation scope </t>
    <phoneticPr fontId="9"/>
  </si>
  <si>
    <t>Sale of subsidiary shares resulting in change of 
consolidation scope</t>
    <phoneticPr fontId="9"/>
  </si>
  <si>
    <t>Cash Flow from Financing</t>
    <phoneticPr fontId="9"/>
  </si>
  <si>
    <t xml:space="preserve">Proceeds from bond issuance </t>
    <phoneticPr fontId="9"/>
  </si>
  <si>
    <t>Buildings and structures (net)</t>
    <phoneticPr fontId="9"/>
  </si>
  <si>
    <t>Solar power plant equipment (net)</t>
    <phoneticPr fontId="10"/>
  </si>
  <si>
    <t>Other (net)</t>
    <phoneticPr fontId="10"/>
  </si>
  <si>
    <t>Land</t>
    <phoneticPr fontId="10"/>
  </si>
  <si>
    <t>Total Property, Plant, and Equipment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</si>
</sst>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&quot;+&quot;#,##0;&quot;△ &quot;#,##0"/>
    <numFmt numFmtId="178" formatCode="#,##0;&quot;-&quot;#,##0"/>
    <numFmt numFmtId="179" formatCode="&quot;+&quot;#,##0;&quot;-&quot;#,##0"/>
    <numFmt numFmtId="180" formatCode="\ \+#,###;\-#,###"/>
    <numFmt numFmtId="181" formatCode="0.0%"/>
    <numFmt numFmtId="182" formatCode="#,##0;&quot;△&quot;#,##0"/>
    <numFmt numFmtId="183" formatCode="\ #,###;\-#,###"/>
  </numFmts>
  <fonts count="4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9"/>
      <name val="游ゴシック"/>
      <family val="3"/>
      <charset val="128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4.9989318521683403E-2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11"/>
      <color rgb="FF00B05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b/>
      <sz val="9"/>
      <color indexed="9"/>
      <name val="游ゴシック"/>
      <family val="3"/>
      <charset val="128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000000"/>
      <name val="Arial"/>
      <family val="2"/>
    </font>
    <font>
      <sz val="8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/>
      <diagonal/>
    </border>
    <border>
      <left style="thick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9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3" fillId="0" borderId="0" xfId="1" applyFont="1" applyFill="1" applyBorder="1">
      <alignment vertical="center"/>
    </xf>
    <xf numFmtId="176" fontId="14" fillId="0" borderId="0" xfId="1" applyNumberFormat="1" applyFont="1" applyBorder="1" applyAlignment="1" applyProtection="1">
      <alignment horizontal="right" vertical="center" wrapText="1"/>
      <protection locked="0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7" fillId="0" borderId="0" xfId="1" applyNumberFormat="1" applyFont="1" applyBorder="1" applyAlignment="1" applyProtection="1">
      <alignment horizontal="right" vertical="center" wrapText="1"/>
      <protection locked="0"/>
    </xf>
    <xf numFmtId="176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7" fillId="0" borderId="1" xfId="1" applyNumberFormat="1" applyFont="1" applyBorder="1" applyAlignment="1" applyProtection="1">
      <alignment horizontal="right" vertical="center" wrapText="1"/>
      <protection locked="0"/>
    </xf>
    <xf numFmtId="177" fontId="15" fillId="0" borderId="0" xfId="1" applyNumberFormat="1" applyFont="1" applyFill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18" fillId="0" borderId="0" xfId="1" applyFont="1" applyAlignment="1">
      <alignment horizontal="left" vertical="center" wrapText="1" indent="1"/>
    </xf>
    <xf numFmtId="176" fontId="14" fillId="0" borderId="0" xfId="1" applyNumberFormat="1" applyFont="1" applyAlignment="1" applyProtection="1">
      <alignment horizontal="right" vertical="center" wrapText="1"/>
      <protection locked="0"/>
    </xf>
    <xf numFmtId="0" fontId="14" fillId="0" borderId="0" xfId="1" applyFont="1" applyBorder="1">
      <alignment vertical="center"/>
    </xf>
    <xf numFmtId="0" fontId="17" fillId="0" borderId="0" xfId="1" applyFont="1" applyBorder="1">
      <alignment vertical="center"/>
    </xf>
    <xf numFmtId="176" fontId="17" fillId="0" borderId="2" xfId="1" applyNumberFormat="1" applyFont="1" applyBorder="1" applyAlignment="1" applyProtection="1">
      <alignment horizontal="right" vertical="center" wrapText="1"/>
      <protection locked="0"/>
    </xf>
    <xf numFmtId="177" fontId="17" fillId="0" borderId="0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horizontal="left" vertical="center" wrapText="1" indent="2"/>
    </xf>
    <xf numFmtId="38" fontId="4" fillId="0" borderId="0" xfId="2" applyFont="1" applyBorder="1">
      <alignment vertical="center"/>
    </xf>
    <xf numFmtId="176" fontId="18" fillId="0" borderId="0" xfId="1" applyNumberFormat="1" applyFont="1" applyAlignment="1" applyProtection="1">
      <alignment horizontal="right" vertical="center" wrapText="1"/>
      <protection locked="0"/>
    </xf>
    <xf numFmtId="176" fontId="18" fillId="0" borderId="0" xfId="1" applyNumberFormat="1" applyFont="1" applyBorder="1" applyAlignment="1" applyProtection="1">
      <alignment horizontal="right" vertical="center" wrapText="1"/>
      <protection locked="0"/>
    </xf>
    <xf numFmtId="176" fontId="19" fillId="0" borderId="0" xfId="1" applyNumberFormat="1" applyFont="1" applyBorder="1" applyAlignment="1" applyProtection="1">
      <alignment horizontal="right" vertical="center" wrapText="1"/>
      <protection locked="0"/>
    </xf>
    <xf numFmtId="176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0" fontId="23" fillId="0" borderId="0" xfId="1" applyFont="1" applyBorder="1">
      <alignment vertical="center"/>
    </xf>
    <xf numFmtId="0" fontId="18" fillId="0" borderId="3" xfId="1" applyFont="1" applyBorder="1" applyAlignment="1">
      <alignment horizontal="left" vertical="center" wrapText="1" indent="2"/>
    </xf>
    <xf numFmtId="38" fontId="4" fillId="0" borderId="3" xfId="2" applyFont="1" applyBorder="1">
      <alignment vertical="center"/>
    </xf>
    <xf numFmtId="180" fontId="18" fillId="0" borderId="3" xfId="1" applyNumberFormat="1" applyFont="1" applyBorder="1" applyAlignment="1" applyProtection="1">
      <alignment horizontal="right" vertical="center" wrapText="1"/>
      <protection locked="0"/>
    </xf>
    <xf numFmtId="0" fontId="15" fillId="0" borderId="3" xfId="1" applyFont="1" applyBorder="1">
      <alignment vertical="center"/>
    </xf>
    <xf numFmtId="180" fontId="19" fillId="0" borderId="3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6" xfId="1" applyNumberFormat="1" applyFont="1" applyBorder="1" applyAlignment="1" applyProtection="1">
      <alignment horizontal="right" vertical="center" wrapText="1"/>
      <protection locked="0"/>
    </xf>
    <xf numFmtId="176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0" xfId="1" applyNumberFormat="1" applyFont="1" applyBorder="1" applyAlignment="1" applyProtection="1">
      <alignment horizontal="right" vertical="center" wrapText="1"/>
      <protection locked="0"/>
    </xf>
    <xf numFmtId="38" fontId="18" fillId="0" borderId="0" xfId="2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 indent="3"/>
    </xf>
    <xf numFmtId="0" fontId="15" fillId="0" borderId="0" xfId="1" applyFont="1" applyBorder="1">
      <alignment vertical="center"/>
    </xf>
    <xf numFmtId="0" fontId="18" fillId="0" borderId="3" xfId="1" applyFont="1" applyBorder="1" applyAlignment="1">
      <alignment horizontal="left" vertical="center" wrapText="1" indent="3"/>
    </xf>
    <xf numFmtId="176" fontId="18" fillId="0" borderId="3" xfId="1" applyNumberFormat="1" applyFont="1" applyBorder="1" applyAlignment="1" applyProtection="1">
      <alignment horizontal="right" vertical="center" wrapText="1"/>
      <protection locked="0"/>
    </xf>
    <xf numFmtId="0" fontId="14" fillId="0" borderId="3" xfId="1" applyFont="1" applyBorder="1">
      <alignment vertical="center"/>
    </xf>
    <xf numFmtId="176" fontId="19" fillId="0" borderId="3" xfId="1" applyNumberFormat="1" applyFont="1" applyBorder="1" applyAlignment="1" applyProtection="1">
      <alignment horizontal="right" vertical="center" wrapText="1"/>
      <protection locked="0"/>
    </xf>
    <xf numFmtId="176" fontId="18" fillId="0" borderId="3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0" fontId="4" fillId="0" borderId="3" xfId="1" applyFont="1" applyBorder="1">
      <alignment vertical="center"/>
    </xf>
    <xf numFmtId="0" fontId="7" fillId="0" borderId="0" xfId="1" applyFont="1" applyAlignment="1">
      <alignment horizontal="left" vertical="center" wrapText="1" indent="1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" fillId="0" borderId="12" xfId="1" applyNumberFormat="1" applyFont="1" applyBorder="1" applyAlignment="1" applyProtection="1">
      <alignment horizontal="right" vertical="center" wrapText="1"/>
      <protection locked="0"/>
    </xf>
    <xf numFmtId="176" fontId="1" fillId="0" borderId="0" xfId="1" applyNumberFormat="1" applyFont="1" applyAlignment="1" applyProtection="1">
      <alignment horizontal="right" vertical="center" wrapText="1"/>
      <protection locked="0"/>
    </xf>
    <xf numFmtId="176" fontId="28" fillId="0" borderId="0" xfId="1" applyNumberFormat="1" applyFont="1" applyBorder="1" applyAlignment="1" applyProtection="1">
      <alignment horizontal="right" vertical="center" wrapText="1"/>
      <protection locked="0"/>
    </xf>
    <xf numFmtId="176" fontId="28" fillId="0" borderId="13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Fill="1" applyBorder="1">
      <alignment vertical="center"/>
    </xf>
    <xf numFmtId="181" fontId="4" fillId="0" borderId="0" xfId="1" applyNumberFormat="1" applyFont="1">
      <alignment vertical="center"/>
    </xf>
    <xf numFmtId="0" fontId="29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181" fontId="8" fillId="3" borderId="0" xfId="1" applyNumberFormat="1" applyFont="1" applyFill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7" fillId="0" borderId="0" xfId="1" applyFont="1" applyBorder="1">
      <alignment vertical="center"/>
    </xf>
    <xf numFmtId="179" fontId="19" fillId="0" borderId="0" xfId="1" applyNumberFormat="1" applyFont="1" applyBorder="1" applyAlignment="1">
      <alignment horizontal="right" vertical="center"/>
    </xf>
    <xf numFmtId="0" fontId="18" fillId="0" borderId="0" xfId="1" applyFont="1" applyBorder="1">
      <alignment vertical="center"/>
    </xf>
    <xf numFmtId="179" fontId="19" fillId="0" borderId="3" xfId="1" applyNumberFormat="1" applyFont="1" applyFill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 wrapText="1"/>
    </xf>
    <xf numFmtId="0" fontId="18" fillId="0" borderId="0" xfId="1" applyFont="1" applyBorder="1" applyAlignment="1">
      <alignment horizontal="left" vertical="center" wrapText="1" indent="1"/>
    </xf>
    <xf numFmtId="179" fontId="19" fillId="0" borderId="3" xfId="1" applyNumberFormat="1" applyFont="1" applyBorder="1" applyAlignment="1">
      <alignment horizontal="right" vertical="center"/>
    </xf>
    <xf numFmtId="0" fontId="18" fillId="0" borderId="0" xfId="1" applyFont="1">
      <alignment vertical="center"/>
    </xf>
    <xf numFmtId="0" fontId="33" fillId="0" borderId="0" xfId="1" applyFont="1">
      <alignment vertical="center"/>
    </xf>
    <xf numFmtId="0" fontId="34" fillId="0" borderId="0" xfId="1" applyFont="1" applyFill="1" applyBorder="1">
      <alignment vertical="center"/>
    </xf>
    <xf numFmtId="0" fontId="34" fillId="0" borderId="0" xfId="1" applyFont="1">
      <alignment vertical="center"/>
    </xf>
    <xf numFmtId="0" fontId="29" fillId="0" borderId="0" xfId="1" applyFont="1">
      <alignment vertical="center"/>
    </xf>
    <xf numFmtId="0" fontId="3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76" fontId="15" fillId="0" borderId="0" xfId="1" applyNumberFormat="1" applyFont="1" applyBorder="1">
      <alignment vertical="center"/>
    </xf>
    <xf numFmtId="176" fontId="16" fillId="0" borderId="0" xfId="1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182" fontId="18" fillId="0" borderId="0" xfId="1" applyNumberFormat="1" applyFont="1" applyAlignment="1" applyProtection="1">
      <alignment horizontal="right" vertical="center" wrapText="1"/>
      <protection locked="0"/>
    </xf>
    <xf numFmtId="182" fontId="18" fillId="0" borderId="0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Alignment="1" applyProtection="1">
      <alignment horizontal="right" vertical="center" wrapText="1"/>
      <protection locked="0"/>
    </xf>
    <xf numFmtId="0" fontId="18" fillId="0" borderId="0" xfId="1" applyFont="1" applyBorder="1" applyAlignment="1">
      <alignment horizontal="right" vertical="center" wrapText="1"/>
    </xf>
    <xf numFmtId="0" fontId="18" fillId="0" borderId="3" xfId="1" applyFont="1" applyBorder="1" applyAlignment="1">
      <alignment horizontal="left" vertical="center" wrapText="1" indent="1"/>
    </xf>
    <xf numFmtId="182" fontId="18" fillId="0" borderId="3" xfId="1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Fill="1" applyBorder="1">
      <alignment vertical="center"/>
    </xf>
    <xf numFmtId="176" fontId="36" fillId="0" borderId="0" xfId="1" applyNumberFormat="1" applyFont="1" applyBorder="1" applyAlignment="1">
      <alignment horizontal="right" vertical="center" wrapText="1"/>
    </xf>
    <xf numFmtId="176" fontId="14" fillId="0" borderId="2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Border="1" applyAlignment="1">
      <alignment horizontal="right" vertical="center" wrapText="1"/>
    </xf>
    <xf numFmtId="49" fontId="37" fillId="2" borderId="0" xfId="1" applyNumberFormat="1" applyFont="1" applyFill="1" applyAlignment="1">
      <alignment horizontal="center" vertical="center"/>
    </xf>
    <xf numFmtId="176" fontId="36" fillId="0" borderId="0" xfId="1" applyNumberFormat="1" applyFont="1" applyAlignment="1">
      <alignment vertical="center" wrapText="1"/>
    </xf>
    <xf numFmtId="176" fontId="36" fillId="0" borderId="0" xfId="1" applyNumberFormat="1" applyFont="1" applyAlignment="1">
      <alignment horizontal="right" vertical="center" wrapText="1"/>
    </xf>
    <xf numFmtId="178" fontId="19" fillId="0" borderId="2" xfId="1" applyNumberFormat="1" applyFont="1" applyBorder="1" applyAlignment="1" applyProtection="1">
      <alignment horizontal="right" vertical="center" wrapText="1"/>
      <protection locked="0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 applyProtection="1">
      <alignment horizontal="right" vertical="center" wrapText="1"/>
      <protection locked="0"/>
    </xf>
    <xf numFmtId="179" fontId="19" fillId="0" borderId="0" xfId="1" applyNumberFormat="1" applyFont="1" applyFill="1" applyBorder="1" applyAlignment="1">
      <alignment horizontal="right" vertical="center" wrapText="1"/>
    </xf>
    <xf numFmtId="0" fontId="13" fillId="0" borderId="3" xfId="1" applyFont="1" applyBorder="1">
      <alignment vertical="center"/>
    </xf>
    <xf numFmtId="176" fontId="36" fillId="0" borderId="3" xfId="1" applyNumberFormat="1" applyFont="1" applyBorder="1" applyAlignment="1">
      <alignment horizontal="right" vertical="center" wrapText="1"/>
    </xf>
    <xf numFmtId="178" fontId="19" fillId="0" borderId="4" xfId="1" applyNumberFormat="1" applyFont="1" applyBorder="1" applyAlignment="1" applyProtection="1">
      <alignment horizontal="right" vertical="center" wrapText="1"/>
      <protection locked="0"/>
    </xf>
    <xf numFmtId="176" fontId="36" fillId="0" borderId="0" xfId="1" applyNumberFormat="1" applyFont="1" applyBorder="1" applyAlignment="1">
      <alignment vertical="center" wrapText="1"/>
    </xf>
    <xf numFmtId="178" fontId="20" fillId="0" borderId="8" xfId="1" applyNumberFormat="1" applyFont="1" applyBorder="1" applyAlignment="1" applyProtection="1">
      <alignment horizontal="right" vertical="center" wrapText="1"/>
      <protection locked="0"/>
    </xf>
    <xf numFmtId="178" fontId="20" fillId="0" borderId="2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Alignment="1">
      <alignment horizontal="left" vertical="center" wrapText="1" indent="3"/>
    </xf>
    <xf numFmtId="176" fontId="36" fillId="0" borderId="3" xfId="2" applyNumberFormat="1" applyFont="1" applyFill="1" applyBorder="1" applyAlignment="1">
      <alignment horizontal="right" vertical="center" wrapText="1"/>
    </xf>
    <xf numFmtId="0" fontId="12" fillId="0" borderId="0" xfId="1" applyFont="1" applyBorder="1">
      <alignment vertical="center"/>
    </xf>
    <xf numFmtId="178" fontId="19" fillId="0" borderId="13" xfId="1" applyNumberFormat="1" applyFont="1" applyBorder="1" applyAlignment="1" applyProtection="1">
      <alignment horizontal="right" vertical="center" wrapText="1"/>
      <protection locked="0"/>
    </xf>
    <xf numFmtId="178" fontId="19" fillId="0" borderId="2" xfId="1" applyNumberFormat="1" applyFont="1" applyBorder="1" applyAlignment="1">
      <alignment horizontal="right" vertical="center" wrapText="1"/>
    </xf>
    <xf numFmtId="0" fontId="4" fillId="0" borderId="9" xfId="1" applyFont="1" applyBorder="1">
      <alignment vertical="center"/>
    </xf>
    <xf numFmtId="0" fontId="4" fillId="0" borderId="6" xfId="1" applyFont="1" applyBorder="1">
      <alignment vertical="center"/>
    </xf>
    <xf numFmtId="0" fontId="41" fillId="0" borderId="0" xfId="1" applyFont="1" applyAlignment="1">
      <alignment horizontal="center" vertical="center"/>
    </xf>
    <xf numFmtId="0" fontId="4" fillId="0" borderId="0" xfId="1" applyFont="1" applyFill="1">
      <alignment vertical="center"/>
    </xf>
    <xf numFmtId="176" fontId="5" fillId="0" borderId="0" xfId="1" applyNumberFormat="1" applyFont="1">
      <alignment vertical="center"/>
    </xf>
    <xf numFmtId="176" fontId="23" fillId="0" borderId="0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0" fontId="18" fillId="5" borderId="5" xfId="1" applyFont="1" applyFill="1" applyBorder="1" applyAlignment="1">
      <alignment horizontal="left" vertical="center" wrapText="1" indent="2"/>
    </xf>
    <xf numFmtId="0" fontId="4" fillId="5" borderId="5" xfId="1" applyFont="1" applyFill="1" applyBorder="1">
      <alignment vertical="center"/>
    </xf>
    <xf numFmtId="176" fontId="36" fillId="5" borderId="5" xfId="1" applyNumberFormat="1" applyFont="1" applyFill="1" applyBorder="1" applyAlignment="1">
      <alignment horizontal="right" vertical="center" wrapText="1"/>
    </xf>
    <xf numFmtId="38" fontId="4" fillId="5" borderId="5" xfId="2" applyFont="1" applyFill="1" applyBorder="1">
      <alignment vertical="center"/>
    </xf>
    <xf numFmtId="176" fontId="18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14" fillId="5" borderId="5" xfId="1" applyFont="1" applyFill="1" applyBorder="1">
      <alignment vertical="center"/>
    </xf>
    <xf numFmtId="176" fontId="19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20" fillId="5" borderId="5" xfId="1" applyFont="1" applyFill="1" applyBorder="1">
      <alignment vertical="center"/>
    </xf>
    <xf numFmtId="178" fontId="19" fillId="5" borderId="7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5" xfId="1" applyNumberFormat="1" applyFont="1" applyFill="1" applyBorder="1" applyAlignment="1">
      <alignment horizontal="right" vertical="center"/>
    </xf>
    <xf numFmtId="0" fontId="42" fillId="0" borderId="0" xfId="1" applyFont="1" applyBorder="1">
      <alignment vertical="center"/>
    </xf>
    <xf numFmtId="0" fontId="18" fillId="5" borderId="5" xfId="1" applyFont="1" applyFill="1" applyBorder="1" applyAlignment="1">
      <alignment horizontal="left" vertical="center" wrapText="1" indent="3"/>
    </xf>
    <xf numFmtId="0" fontId="18" fillId="5" borderId="0" xfId="1" applyFont="1" applyFill="1" applyAlignment="1">
      <alignment horizontal="left" vertical="center" wrapText="1" indent="2"/>
    </xf>
    <xf numFmtId="0" fontId="4" fillId="5" borderId="0" xfId="1" applyFont="1" applyFill="1" applyBorder="1">
      <alignment vertical="center"/>
    </xf>
    <xf numFmtId="176" fontId="36" fillId="5" borderId="0" xfId="1" applyNumberFormat="1" applyFont="1" applyFill="1" applyBorder="1" applyAlignment="1">
      <alignment horizontal="right" vertical="center" wrapText="1"/>
    </xf>
    <xf numFmtId="38" fontId="4" fillId="5" borderId="0" xfId="2" applyFont="1" applyFill="1" applyBorder="1">
      <alignment vertical="center"/>
    </xf>
    <xf numFmtId="176" fontId="18" fillId="5" borderId="0" xfId="1" applyNumberFormat="1" applyFont="1" applyFill="1" applyBorder="1" applyAlignment="1" applyProtection="1">
      <alignment horizontal="right" vertical="center" wrapText="1"/>
      <protection locked="0"/>
    </xf>
    <xf numFmtId="176" fontId="18" fillId="5" borderId="9" xfId="1" applyNumberFormat="1" applyFont="1" applyFill="1" applyBorder="1" applyAlignment="1" applyProtection="1">
      <alignment horizontal="right" vertical="center" wrapText="1"/>
      <protection locked="0"/>
    </xf>
    <xf numFmtId="176" fontId="19" fillId="5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5" borderId="0" xfId="1" applyFont="1" applyFill="1" applyBorder="1">
      <alignment vertical="center"/>
    </xf>
    <xf numFmtId="178" fontId="19" fillId="5" borderId="2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0" xfId="1" applyNumberFormat="1" applyFont="1" applyFill="1" applyBorder="1" applyAlignment="1">
      <alignment horizontal="right" vertical="center"/>
    </xf>
    <xf numFmtId="0" fontId="7" fillId="5" borderId="10" xfId="1" applyFont="1" applyFill="1" applyBorder="1" applyAlignment="1">
      <alignment horizontal="left" vertical="center" wrapText="1" indent="1"/>
    </xf>
    <xf numFmtId="0" fontId="13" fillId="5" borderId="10" xfId="1" applyFont="1" applyFill="1" applyBorder="1">
      <alignment vertical="center"/>
    </xf>
    <xf numFmtId="176" fontId="40" fillId="5" borderId="10" xfId="1" applyNumberFormat="1" applyFont="1" applyFill="1" applyBorder="1" applyAlignment="1">
      <alignment horizontal="right" vertical="center" wrapText="1"/>
    </xf>
    <xf numFmtId="38" fontId="15" fillId="5" borderId="10" xfId="2" applyFont="1" applyFill="1" applyBorder="1">
      <alignment vertical="center"/>
    </xf>
    <xf numFmtId="176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176" fontId="7" fillId="5" borderId="3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26" fillId="5" borderId="10" xfId="1" applyFont="1" applyFill="1" applyBorder="1">
      <alignment vertical="center"/>
    </xf>
    <xf numFmtId="178" fontId="25" fillId="5" borderId="11" xfId="1" applyNumberFormat="1" applyFont="1" applyFill="1" applyBorder="1" applyAlignment="1" applyProtection="1">
      <alignment horizontal="right" vertical="center" wrapText="1"/>
      <protection locked="0"/>
    </xf>
    <xf numFmtId="179" fontId="25" fillId="5" borderId="10" xfId="1" applyNumberFormat="1" applyFont="1" applyFill="1" applyBorder="1" applyAlignment="1">
      <alignment horizontal="right" vertical="center"/>
    </xf>
    <xf numFmtId="0" fontId="22" fillId="0" borderId="0" xfId="1" applyFont="1" applyFill="1" applyBorder="1">
      <alignment vertical="center"/>
    </xf>
    <xf numFmtId="176" fontId="16" fillId="0" borderId="0" xfId="1" applyNumberFormat="1" applyFont="1" applyFill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8" fontId="19" fillId="5" borderId="24" xfId="1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1" applyFont="1" applyFill="1" applyAlignment="1">
      <alignment horizontal="left" vertical="center" wrapText="1" indent="1"/>
    </xf>
    <xf numFmtId="176" fontId="14" fillId="5" borderId="0" xfId="1" applyNumberFormat="1" applyFont="1" applyFill="1" applyBorder="1" applyAlignment="1" applyProtection="1">
      <alignment horizontal="right" vertical="center" wrapText="1"/>
      <protection locked="0"/>
    </xf>
    <xf numFmtId="176" fontId="14" fillId="5" borderId="0" xfId="1" applyNumberFormat="1" applyFont="1" applyFill="1" applyBorder="1" applyAlignment="1">
      <alignment horizontal="right" vertical="center"/>
    </xf>
    <xf numFmtId="176" fontId="20" fillId="5" borderId="0" xfId="1" applyNumberFormat="1" applyFont="1" applyFill="1" applyBorder="1" applyAlignment="1" applyProtection="1">
      <alignment horizontal="right" vertical="center" wrapText="1"/>
      <protection locked="0"/>
    </xf>
    <xf numFmtId="176" fontId="18" fillId="5" borderId="0" xfId="1" applyNumberFormat="1" applyFont="1" applyFill="1" applyBorder="1" applyAlignment="1">
      <alignment horizontal="right" vertical="center"/>
    </xf>
    <xf numFmtId="178" fontId="19" fillId="5" borderId="13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0" xfId="1" applyNumberFormat="1" applyFont="1" applyFill="1" applyAlignment="1" applyProtection="1">
      <alignment horizontal="right" vertical="center" wrapText="1"/>
      <protection locked="0"/>
    </xf>
    <xf numFmtId="176" fontId="18" fillId="5" borderId="0" xfId="1" applyNumberFormat="1" applyFont="1" applyFill="1" applyAlignment="1" applyProtection="1">
      <alignment horizontal="right" vertical="center" wrapText="1"/>
      <protection locked="0"/>
    </xf>
    <xf numFmtId="176" fontId="4" fillId="5" borderId="0" xfId="1" applyNumberFormat="1" applyFont="1" applyFill="1" applyBorder="1" applyAlignment="1">
      <alignment horizontal="right" vertical="center"/>
    </xf>
    <xf numFmtId="0" fontId="18" fillId="5" borderId="6" xfId="1" applyFont="1" applyFill="1" applyBorder="1" applyAlignment="1">
      <alignment horizontal="left" vertical="center" wrapText="1" indent="2"/>
    </xf>
    <xf numFmtId="176" fontId="18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5" borderId="6" xfId="1" applyNumberFormat="1" applyFont="1" applyFill="1" applyBorder="1" applyAlignment="1">
      <alignment horizontal="right" vertical="center"/>
    </xf>
    <xf numFmtId="176" fontId="19" fillId="5" borderId="6" xfId="1" applyNumberFormat="1" applyFont="1" applyFill="1" applyBorder="1" applyAlignment="1" applyProtection="1">
      <alignment horizontal="right" vertical="center" wrapText="1"/>
      <protection locked="0"/>
    </xf>
    <xf numFmtId="178" fontId="19" fillId="5" borderId="14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6" xfId="1" applyNumberFormat="1" applyFont="1" applyFill="1" applyBorder="1" applyAlignment="1">
      <alignment horizontal="right" vertical="center"/>
    </xf>
    <xf numFmtId="178" fontId="17" fillId="5" borderId="13" xfId="1" applyNumberFormat="1" applyFont="1" applyFill="1" applyBorder="1" applyAlignment="1" applyProtection="1">
      <alignment horizontal="right" vertical="center" wrapText="1"/>
      <protection locked="0"/>
    </xf>
    <xf numFmtId="179" fontId="32" fillId="5" borderId="0" xfId="1" applyNumberFormat="1" applyFont="1" applyFill="1" applyBorder="1" applyAlignment="1">
      <alignment horizontal="right" vertical="center"/>
    </xf>
    <xf numFmtId="176" fontId="14" fillId="5" borderId="0" xfId="1" applyNumberFormat="1" applyFont="1" applyFill="1" applyAlignment="1" applyProtection="1">
      <alignment horizontal="right" vertical="center" wrapText="1"/>
      <protection locked="0"/>
    </xf>
    <xf numFmtId="176" fontId="4" fillId="5" borderId="5" xfId="1" applyNumberFormat="1" applyFont="1" applyFill="1" applyBorder="1" applyAlignment="1">
      <alignment horizontal="right" vertical="center"/>
    </xf>
    <xf numFmtId="180" fontId="18" fillId="5" borderId="0" xfId="1" applyNumberFormat="1" applyFont="1" applyFill="1" applyBorder="1" applyAlignment="1" applyProtection="1">
      <alignment horizontal="right" vertical="center" wrapText="1"/>
      <protection locked="0"/>
    </xf>
    <xf numFmtId="180" fontId="19" fillId="5" borderId="0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3" xfId="1" applyNumberFormat="1" applyFont="1" applyFill="1" applyBorder="1" applyAlignment="1">
      <alignment horizontal="right" vertical="center"/>
    </xf>
    <xf numFmtId="0" fontId="7" fillId="5" borderId="5" xfId="1" applyFont="1" applyFill="1" applyBorder="1" applyAlignment="1">
      <alignment horizontal="left" vertical="center" wrapText="1" indent="1"/>
    </xf>
    <xf numFmtId="0" fontId="7" fillId="5" borderId="5" xfId="1" applyFont="1" applyFill="1" applyBorder="1" applyAlignment="1">
      <alignment horizontal="right" vertical="center"/>
    </xf>
    <xf numFmtId="176" fontId="7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31" fillId="5" borderId="5" xfId="1" applyFont="1" applyFill="1" applyBorder="1" applyAlignment="1">
      <alignment horizontal="right" vertical="center"/>
    </xf>
    <xf numFmtId="176" fontId="31" fillId="5" borderId="5" xfId="1" applyNumberFormat="1" applyFont="1" applyFill="1" applyBorder="1" applyAlignment="1">
      <alignment horizontal="right" vertical="center"/>
    </xf>
    <xf numFmtId="176" fontId="7" fillId="5" borderId="5" xfId="1" applyNumberFormat="1" applyFont="1" applyFill="1" applyBorder="1" applyAlignment="1">
      <alignment horizontal="right" vertical="center"/>
    </xf>
    <xf numFmtId="176" fontId="25" fillId="5" borderId="5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5" xfId="1" applyNumberFormat="1" applyFont="1" applyFill="1" applyBorder="1" applyAlignment="1">
      <alignment horizontal="right" vertical="center"/>
    </xf>
    <xf numFmtId="178" fontId="25" fillId="5" borderId="15" xfId="1" applyNumberFormat="1" applyFont="1" applyFill="1" applyBorder="1" applyAlignment="1" applyProtection="1">
      <alignment horizontal="right" vertical="center" wrapText="1"/>
      <protection locked="0"/>
    </xf>
    <xf numFmtId="178" fontId="27" fillId="5" borderId="5" xfId="1" applyNumberFormat="1" applyFont="1" applyFill="1" applyBorder="1" applyAlignment="1">
      <alignment horizontal="right" vertical="center"/>
    </xf>
    <xf numFmtId="179" fontId="25" fillId="5" borderId="5" xfId="1" applyNumberFormat="1" applyFont="1" applyFill="1" applyBorder="1" applyAlignment="1">
      <alignment horizontal="right" vertical="center"/>
    </xf>
    <xf numFmtId="181" fontId="25" fillId="5" borderId="5" xfId="1" applyNumberFormat="1" applyFont="1" applyFill="1" applyBorder="1" applyAlignment="1">
      <alignment horizontal="right" vertical="center"/>
    </xf>
    <xf numFmtId="0" fontId="18" fillId="5" borderId="0" xfId="1" applyFont="1" applyFill="1" applyBorder="1" applyAlignment="1">
      <alignment horizontal="right" vertical="center"/>
    </xf>
    <xf numFmtId="0" fontId="32" fillId="5" borderId="0" xfId="1" applyFont="1" applyFill="1" applyBorder="1" applyAlignment="1">
      <alignment horizontal="right" vertical="center"/>
    </xf>
    <xf numFmtId="176" fontId="32" fillId="5" borderId="0" xfId="1" applyNumberFormat="1" applyFont="1" applyFill="1" applyBorder="1" applyAlignment="1">
      <alignment horizontal="right" vertical="center"/>
    </xf>
    <xf numFmtId="176" fontId="19" fillId="5" borderId="0" xfId="1" applyNumberFormat="1" applyFont="1" applyFill="1" applyBorder="1" applyAlignment="1">
      <alignment horizontal="right" vertical="center"/>
    </xf>
    <xf numFmtId="178" fontId="21" fillId="5" borderId="0" xfId="1" applyNumberFormat="1" applyFont="1" applyFill="1" applyBorder="1" applyAlignment="1">
      <alignment horizontal="right" vertical="center"/>
    </xf>
    <xf numFmtId="181" fontId="19" fillId="5" borderId="0" xfId="1" applyNumberFormat="1" applyFont="1" applyFill="1" applyBorder="1" applyAlignment="1">
      <alignment horizontal="right" vertical="center"/>
    </xf>
    <xf numFmtId="178" fontId="25" fillId="5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5" borderId="0" xfId="1" applyFont="1" applyFill="1" applyBorder="1" applyAlignment="1">
      <alignment horizontal="right" vertical="center"/>
    </xf>
    <xf numFmtId="0" fontId="31" fillId="5" borderId="0" xfId="1" applyFont="1" applyFill="1" applyBorder="1" applyAlignment="1">
      <alignment horizontal="right" vertical="center"/>
    </xf>
    <xf numFmtId="176" fontId="31" fillId="5" borderId="0" xfId="1" applyNumberFormat="1" applyFont="1" applyFill="1" applyBorder="1" applyAlignment="1">
      <alignment horizontal="right" vertical="center"/>
    </xf>
    <xf numFmtId="176" fontId="7" fillId="5" borderId="0" xfId="1" applyNumberFormat="1" applyFont="1" applyFill="1" applyBorder="1" applyAlignment="1">
      <alignment horizontal="right" vertical="center"/>
    </xf>
    <xf numFmtId="176" fontId="25" fillId="5" borderId="0" xfId="1" applyNumberFormat="1" applyFont="1" applyFill="1" applyBorder="1" applyAlignment="1">
      <alignment horizontal="right" vertical="center"/>
    </xf>
    <xf numFmtId="176" fontId="18" fillId="5" borderId="0" xfId="1" applyNumberFormat="1" applyFont="1" applyFill="1" applyBorder="1" applyAlignment="1">
      <alignment horizontal="right" vertical="center" wrapText="1"/>
    </xf>
    <xf numFmtId="176" fontId="19" fillId="5" borderId="0" xfId="1" applyNumberFormat="1" applyFont="1" applyFill="1" applyBorder="1" applyAlignment="1">
      <alignment horizontal="right" vertical="center" wrapText="1"/>
    </xf>
    <xf numFmtId="178" fontId="19" fillId="5" borderId="2" xfId="1" applyNumberFormat="1" applyFont="1" applyFill="1" applyBorder="1" applyAlignment="1">
      <alignment horizontal="right" vertical="center" wrapText="1"/>
    </xf>
    <xf numFmtId="0" fontId="18" fillId="5" borderId="6" xfId="1" applyFont="1" applyFill="1" applyBorder="1" applyAlignment="1">
      <alignment horizontal="left" vertical="center" wrapText="1" indent="1"/>
    </xf>
    <xf numFmtId="0" fontId="18" fillId="5" borderId="6" xfId="1" applyFont="1" applyFill="1" applyBorder="1" applyAlignment="1">
      <alignment horizontal="right" vertical="center"/>
    </xf>
    <xf numFmtId="0" fontId="32" fillId="5" borderId="6" xfId="1" applyFont="1" applyFill="1" applyBorder="1" applyAlignment="1">
      <alignment horizontal="right" vertical="center"/>
    </xf>
    <xf numFmtId="176" fontId="32" fillId="5" borderId="6" xfId="1" applyNumberFormat="1" applyFont="1" applyFill="1" applyBorder="1" applyAlignment="1">
      <alignment horizontal="right" vertical="center"/>
    </xf>
    <xf numFmtId="176" fontId="18" fillId="5" borderId="6" xfId="1" applyNumberFormat="1" applyFont="1" applyFill="1" applyBorder="1" applyAlignment="1">
      <alignment horizontal="right" vertical="center"/>
    </xf>
    <xf numFmtId="176" fontId="19" fillId="5" borderId="6" xfId="1" applyNumberFormat="1" applyFont="1" applyFill="1" applyBorder="1" applyAlignment="1">
      <alignment horizontal="right" vertical="center"/>
    </xf>
    <xf numFmtId="176" fontId="32" fillId="5" borderId="5" xfId="1" applyNumberFormat="1" applyFont="1" applyFill="1" applyBorder="1" applyAlignment="1">
      <alignment horizontal="right" vertical="center"/>
    </xf>
    <xf numFmtId="178" fontId="39" fillId="5" borderId="2" xfId="1" applyNumberFormat="1" applyFont="1" applyFill="1" applyBorder="1" applyAlignment="1">
      <alignment horizontal="right" vertical="center" wrapText="1"/>
    </xf>
    <xf numFmtId="179" fontId="19" fillId="5" borderId="0" xfId="1" applyNumberFormat="1" applyFont="1" applyFill="1" applyBorder="1" applyAlignment="1">
      <alignment horizontal="right" vertical="center" wrapText="1"/>
    </xf>
    <xf numFmtId="0" fontId="18" fillId="5" borderId="0" xfId="1" applyFont="1" applyFill="1" applyBorder="1" applyAlignment="1">
      <alignment horizontal="left" vertical="center" wrapText="1" indent="1"/>
    </xf>
    <xf numFmtId="0" fontId="18" fillId="5" borderId="5" xfId="1" applyFont="1" applyFill="1" applyBorder="1" applyAlignment="1">
      <alignment horizontal="left" vertical="center" wrapText="1" indent="1"/>
    </xf>
    <xf numFmtId="0" fontId="18" fillId="5" borderId="5" xfId="1" applyFont="1" applyFill="1" applyBorder="1" applyAlignment="1">
      <alignment horizontal="right" vertical="center"/>
    </xf>
    <xf numFmtId="0" fontId="32" fillId="5" borderId="5" xfId="1" applyFont="1" applyFill="1" applyBorder="1" applyAlignment="1">
      <alignment horizontal="right" vertical="center"/>
    </xf>
    <xf numFmtId="176" fontId="18" fillId="5" borderId="5" xfId="1" applyNumberFormat="1" applyFont="1" applyFill="1" applyBorder="1" applyAlignment="1">
      <alignment horizontal="right" vertical="center"/>
    </xf>
    <xf numFmtId="176" fontId="19" fillId="5" borderId="5" xfId="1" applyNumberFormat="1" applyFont="1" applyFill="1" applyBorder="1" applyAlignment="1">
      <alignment horizontal="right" vertical="center"/>
    </xf>
    <xf numFmtId="177" fontId="32" fillId="5" borderId="0" xfId="1" applyNumberFormat="1" applyFont="1" applyFill="1" applyBorder="1" applyAlignment="1">
      <alignment horizontal="right" vertical="center"/>
    </xf>
    <xf numFmtId="181" fontId="18" fillId="5" borderId="0" xfId="1" applyNumberFormat="1" applyFont="1" applyFill="1" applyBorder="1" applyAlignment="1">
      <alignment horizontal="right" vertical="center"/>
    </xf>
    <xf numFmtId="176" fontId="32" fillId="5" borderId="0" xfId="1" applyNumberFormat="1" applyFont="1" applyFill="1" applyBorder="1" applyAlignment="1" applyProtection="1">
      <alignment horizontal="right" vertical="center" wrapText="1"/>
      <protection locked="0"/>
    </xf>
    <xf numFmtId="178" fontId="21" fillId="5" borderId="0" xfId="1" applyNumberFormat="1" applyFont="1" applyFill="1" applyBorder="1" applyAlignment="1" applyProtection="1">
      <alignment horizontal="right" vertical="center" wrapText="1"/>
      <protection locked="0"/>
    </xf>
    <xf numFmtId="178" fontId="21" fillId="5" borderId="3" xfId="1" applyNumberFormat="1" applyFont="1" applyFill="1" applyBorder="1" applyAlignment="1">
      <alignment horizontal="right" vertical="center"/>
    </xf>
    <xf numFmtId="178" fontId="19" fillId="5" borderId="18" xfId="1" applyNumberFormat="1" applyFont="1" applyFill="1" applyBorder="1" applyAlignment="1" applyProtection="1">
      <alignment horizontal="right" vertical="center" wrapText="1"/>
      <protection locked="0"/>
    </xf>
    <xf numFmtId="178" fontId="21" fillId="5" borderId="16" xfId="1" applyNumberFormat="1" applyFont="1" applyFill="1" applyBorder="1" applyAlignment="1">
      <alignment horizontal="right" vertical="center"/>
    </xf>
    <xf numFmtId="179" fontId="19" fillId="5" borderId="16" xfId="1" applyNumberFormat="1" applyFont="1" applyFill="1" applyBorder="1" applyAlignment="1">
      <alignment horizontal="right" vertical="center"/>
    </xf>
    <xf numFmtId="181" fontId="18" fillId="5" borderId="6" xfId="1" applyNumberFormat="1" applyFont="1" applyFill="1" applyBorder="1" applyAlignment="1">
      <alignment horizontal="right" vertical="center"/>
    </xf>
    <xf numFmtId="176" fontId="32" fillId="5" borderId="6" xfId="1" applyNumberFormat="1" applyFont="1" applyFill="1" applyBorder="1" applyAlignment="1" applyProtection="1">
      <alignment horizontal="right" vertical="center" wrapText="1"/>
      <protection locked="0"/>
    </xf>
    <xf numFmtId="177" fontId="32" fillId="5" borderId="6" xfId="1" applyNumberFormat="1" applyFont="1" applyFill="1" applyBorder="1" applyAlignment="1">
      <alignment horizontal="right" vertical="center"/>
    </xf>
    <xf numFmtId="179" fontId="18" fillId="5" borderId="0" xfId="1" applyNumberFormat="1" applyFont="1" applyFill="1" applyBorder="1" applyAlignment="1">
      <alignment horizontal="right" vertical="center"/>
    </xf>
    <xf numFmtId="180" fontId="18" fillId="5" borderId="0" xfId="1" applyNumberFormat="1" applyFont="1" applyFill="1" applyBorder="1" applyAlignment="1">
      <alignment horizontal="right" vertical="center"/>
    </xf>
    <xf numFmtId="176" fontId="32" fillId="5" borderId="5" xfId="1" applyNumberFormat="1" applyFont="1" applyFill="1" applyBorder="1" applyAlignment="1" applyProtection="1">
      <alignment horizontal="right" vertical="center" wrapText="1"/>
      <protection locked="0"/>
    </xf>
    <xf numFmtId="178" fontId="19" fillId="5" borderId="19" xfId="1" applyNumberFormat="1" applyFont="1" applyFill="1" applyBorder="1" applyAlignment="1" applyProtection="1">
      <alignment horizontal="right" vertical="center" wrapText="1"/>
      <protection locked="0"/>
    </xf>
    <xf numFmtId="176" fontId="18" fillId="5" borderId="20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21" xfId="1" applyNumberFormat="1" applyFont="1" applyFill="1" applyBorder="1" applyAlignment="1">
      <alignment horizontal="right" vertical="center"/>
    </xf>
    <xf numFmtId="176" fontId="18" fillId="5" borderId="21" xfId="1" applyNumberFormat="1" applyFont="1" applyFill="1" applyBorder="1" applyAlignment="1" applyProtection="1">
      <alignment horizontal="right" vertical="center" wrapText="1"/>
      <protection locked="0"/>
    </xf>
    <xf numFmtId="181" fontId="18" fillId="5" borderId="5" xfId="1" applyNumberFormat="1" applyFont="1" applyFill="1" applyBorder="1" applyAlignment="1">
      <alignment horizontal="right" vertical="center"/>
    </xf>
    <xf numFmtId="178" fontId="21" fillId="5" borderId="20" xfId="1" applyNumberFormat="1" applyFont="1" applyFill="1" applyBorder="1" applyAlignment="1">
      <alignment horizontal="right" vertical="center"/>
    </xf>
    <xf numFmtId="176" fontId="18" fillId="5" borderId="21" xfId="1" applyNumberFormat="1" applyFont="1" applyFill="1" applyBorder="1" applyAlignment="1">
      <alignment horizontal="right" vertical="center"/>
    </xf>
    <xf numFmtId="180" fontId="18" fillId="5" borderId="5" xfId="1" applyNumberFormat="1" applyFont="1" applyFill="1" applyBorder="1" applyAlignment="1" applyProtection="1">
      <alignment horizontal="right" vertical="center" wrapText="1"/>
      <protection locked="0"/>
    </xf>
    <xf numFmtId="178" fontId="19" fillId="5" borderId="22" xfId="1" applyNumberFormat="1" applyFont="1" applyFill="1" applyBorder="1" applyAlignment="1" applyProtection="1">
      <alignment horizontal="right" vertical="center" wrapText="1"/>
      <protection locked="0"/>
    </xf>
    <xf numFmtId="0" fontId="19" fillId="5" borderId="0" xfId="1" applyFont="1" applyFill="1" applyAlignment="1">
      <alignment horizontal="left" vertical="center" wrapText="1" indent="1"/>
    </xf>
    <xf numFmtId="178" fontId="19" fillId="5" borderId="23" xfId="1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1" applyFont="1" applyFill="1" applyBorder="1" applyAlignment="1">
      <alignment horizontal="right" vertical="center"/>
    </xf>
    <xf numFmtId="176" fontId="7" fillId="5" borderId="10" xfId="1" applyNumberFormat="1" applyFont="1" applyFill="1" applyBorder="1" applyAlignment="1">
      <alignment horizontal="right" vertical="center" wrapText="1"/>
    </xf>
    <xf numFmtId="0" fontId="31" fillId="5" borderId="10" xfId="1" applyFont="1" applyFill="1" applyBorder="1" applyAlignment="1">
      <alignment horizontal="right" vertical="center"/>
    </xf>
    <xf numFmtId="176" fontId="7" fillId="5" borderId="10" xfId="1" applyNumberFormat="1" applyFont="1" applyFill="1" applyBorder="1" applyAlignment="1">
      <alignment horizontal="right" vertical="center"/>
    </xf>
    <xf numFmtId="176" fontId="31" fillId="5" borderId="10" xfId="1" applyNumberFormat="1" applyFont="1" applyFill="1" applyBorder="1" applyAlignment="1">
      <alignment horizontal="right" vertical="center"/>
    </xf>
    <xf numFmtId="176" fontId="25" fillId="5" borderId="10" xfId="1" applyNumberFormat="1" applyFont="1" applyFill="1" applyBorder="1" applyAlignment="1">
      <alignment horizontal="right" vertical="center" wrapText="1"/>
    </xf>
    <xf numFmtId="176" fontId="25" fillId="5" borderId="10" xfId="1" applyNumberFormat="1" applyFont="1" applyFill="1" applyBorder="1" applyAlignment="1">
      <alignment horizontal="right" vertical="center"/>
    </xf>
    <xf numFmtId="178" fontId="25" fillId="5" borderId="11" xfId="1" applyNumberFormat="1" applyFont="1" applyFill="1" applyBorder="1" applyAlignment="1">
      <alignment horizontal="right" vertical="center"/>
    </xf>
    <xf numFmtId="178" fontId="27" fillId="5" borderId="10" xfId="1" applyNumberFormat="1" applyFont="1" applyFill="1" applyBorder="1" applyAlignment="1">
      <alignment horizontal="right" vertical="center"/>
    </xf>
    <xf numFmtId="181" fontId="25" fillId="5" borderId="10" xfId="1" applyNumberFormat="1" applyFont="1" applyFill="1" applyBorder="1" applyAlignment="1">
      <alignment horizontal="right" vertical="center"/>
    </xf>
    <xf numFmtId="0" fontId="36" fillId="0" borderId="0" xfId="1" applyFont="1" applyBorder="1" applyAlignment="1">
      <alignment horizontal="right" vertical="center" wrapText="1"/>
    </xf>
    <xf numFmtId="182" fontId="18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5" borderId="0" xfId="1" applyFont="1" applyFill="1">
      <alignment vertical="center"/>
    </xf>
    <xf numFmtId="182" fontId="18" fillId="5" borderId="0" xfId="1" applyNumberFormat="1" applyFont="1" applyFill="1" applyBorder="1" applyAlignment="1" applyProtection="1">
      <alignment horizontal="right" vertical="center" wrapText="1"/>
      <protection locked="0"/>
    </xf>
    <xf numFmtId="180" fontId="18" fillId="5" borderId="0" xfId="1" applyNumberFormat="1" applyFont="1" applyFill="1" applyAlignment="1" applyProtection="1">
      <alignment horizontal="right" vertical="center" wrapText="1"/>
      <protection locked="0"/>
    </xf>
    <xf numFmtId="182" fontId="18" fillId="5" borderId="0" xfId="1" applyNumberFormat="1" applyFont="1" applyFill="1" applyAlignment="1" applyProtection="1">
      <alignment horizontal="right" vertical="center" wrapText="1"/>
      <protection locked="0"/>
    </xf>
    <xf numFmtId="182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180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178" fontId="25" fillId="5" borderId="17" xfId="1" applyNumberFormat="1" applyFont="1" applyFill="1" applyBorder="1" applyAlignment="1" applyProtection="1">
      <alignment horizontal="right" vertical="center" wrapText="1"/>
      <protection locked="0"/>
    </xf>
    <xf numFmtId="183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Border="1" applyAlignment="1">
      <alignment horizontal="left" vertical="center" wrapText="1" indent="2"/>
    </xf>
    <xf numFmtId="176" fontId="15" fillId="5" borderId="6" xfId="1" applyNumberFormat="1" applyFont="1" applyFill="1" applyBorder="1" applyAlignment="1">
      <alignment horizontal="right" vertical="center"/>
    </xf>
    <xf numFmtId="176" fontId="14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14" fillId="5" borderId="6" xfId="1" applyNumberFormat="1" applyFont="1" applyFill="1" applyBorder="1" applyAlignment="1">
      <alignment horizontal="right" vertical="center"/>
    </xf>
    <xf numFmtId="176" fontId="20" fillId="5" borderId="6" xfId="1" applyNumberFormat="1" applyFont="1" applyFill="1" applyBorder="1" applyAlignment="1" applyProtection="1">
      <alignment horizontal="right" vertical="center" wrapText="1"/>
      <protection locked="0"/>
    </xf>
    <xf numFmtId="178" fontId="20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7" fillId="5" borderId="6" xfId="1" applyFont="1" applyFill="1" applyBorder="1" applyAlignment="1">
      <alignment horizontal="left" vertical="center" wrapText="1" indent="1"/>
    </xf>
    <xf numFmtId="178" fontId="17" fillId="5" borderId="14" xfId="1" applyNumberFormat="1" applyFont="1" applyFill="1" applyBorder="1" applyAlignment="1" applyProtection="1">
      <alignment horizontal="right" vertical="center" wrapText="1"/>
      <protection locked="0"/>
    </xf>
    <xf numFmtId="179" fontId="32" fillId="5" borderId="6" xfId="1" applyNumberFormat="1" applyFont="1" applyFill="1" applyBorder="1" applyAlignment="1">
      <alignment horizontal="right" vertical="center"/>
    </xf>
    <xf numFmtId="0" fontId="18" fillId="5" borderId="0" xfId="1" applyFont="1" applyFill="1" applyBorder="1" applyAlignment="1">
      <alignment horizontal="left" vertical="center" wrapText="1" indent="2"/>
    </xf>
    <xf numFmtId="0" fontId="4" fillId="0" borderId="5" xfId="1" applyFont="1" applyBorder="1">
      <alignment vertical="center"/>
    </xf>
    <xf numFmtId="0" fontId="7" fillId="5" borderId="0" xfId="1" applyFont="1" applyFill="1" applyBorder="1" applyAlignment="1">
      <alignment horizontal="left" vertical="center" wrapText="1" indent="1"/>
    </xf>
    <xf numFmtId="176" fontId="7" fillId="5" borderId="0" xfId="1" applyNumberFormat="1" applyFont="1" applyFill="1" applyBorder="1" applyAlignment="1" applyProtection="1">
      <alignment horizontal="right" vertical="center" wrapText="1"/>
      <protection locked="0"/>
    </xf>
    <xf numFmtId="176" fontId="13" fillId="5" borderId="0" xfId="1" applyNumberFormat="1" applyFont="1" applyFill="1" applyBorder="1" applyAlignment="1">
      <alignment horizontal="right" vertical="center"/>
    </xf>
    <xf numFmtId="179" fontId="25" fillId="5" borderId="0" xfId="1" applyNumberFormat="1" applyFont="1" applyFill="1" applyBorder="1" applyAlignment="1">
      <alignment horizontal="right" vertical="center"/>
    </xf>
    <xf numFmtId="0" fontId="12" fillId="0" borderId="6" xfId="1" applyFont="1" applyBorder="1">
      <alignment vertical="center"/>
    </xf>
    <xf numFmtId="180" fontId="19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0" xfId="1" applyNumberFormat="1" applyFont="1" applyFill="1" applyBorder="1" applyAlignment="1" applyProtection="1">
      <alignment horizontal="right" vertical="center" wrapText="1"/>
      <protection locked="0"/>
    </xf>
    <xf numFmtId="178" fontId="25" fillId="5" borderId="13" xfId="1" applyNumberFormat="1" applyFont="1" applyFill="1" applyBorder="1" applyAlignment="1" applyProtection="1">
      <alignment horizontal="right" vertical="center" wrapText="1"/>
      <protection locked="0"/>
    </xf>
    <xf numFmtId="0" fontId="18" fillId="5" borderId="9" xfId="1" applyFont="1" applyFill="1" applyBorder="1" applyAlignment="1">
      <alignment horizontal="left" vertical="center" wrapText="1" indent="2"/>
    </xf>
    <xf numFmtId="176" fontId="4" fillId="5" borderId="9" xfId="1" applyNumberFormat="1" applyFont="1" applyFill="1" applyBorder="1" applyAlignment="1">
      <alignment horizontal="right" vertical="center"/>
    </xf>
    <xf numFmtId="176" fontId="19" fillId="5" borderId="9" xfId="1" applyNumberFormat="1" applyFont="1" applyFill="1" applyBorder="1" applyAlignment="1" applyProtection="1">
      <alignment horizontal="right" vertical="center" wrapText="1"/>
      <protection locked="0"/>
    </xf>
    <xf numFmtId="178" fontId="19" fillId="5" borderId="25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9" xfId="1" applyNumberFormat="1" applyFont="1" applyFill="1" applyBorder="1" applyAlignment="1">
      <alignment horizontal="right" vertical="center"/>
    </xf>
    <xf numFmtId="0" fontId="4" fillId="0" borderId="26" xfId="1" applyFont="1" applyBorder="1">
      <alignment vertical="center"/>
    </xf>
    <xf numFmtId="0" fontId="7" fillId="5" borderId="26" xfId="1" applyFont="1" applyFill="1" applyBorder="1" applyAlignment="1">
      <alignment horizontal="left" vertical="center" wrapText="1" indent="1"/>
    </xf>
    <xf numFmtId="176" fontId="7" fillId="5" borderId="26" xfId="1" applyNumberFormat="1" applyFont="1" applyFill="1" applyBorder="1" applyAlignment="1" applyProtection="1">
      <alignment horizontal="right" vertical="center" wrapText="1"/>
      <protection locked="0"/>
    </xf>
    <xf numFmtId="176" fontId="13" fillId="5" borderId="26" xfId="1" applyNumberFormat="1" applyFont="1" applyFill="1" applyBorder="1" applyAlignment="1">
      <alignment horizontal="right" vertical="center"/>
    </xf>
    <xf numFmtId="176" fontId="25" fillId="5" borderId="26" xfId="1" applyNumberFormat="1" applyFont="1" applyFill="1" applyBorder="1" applyAlignment="1" applyProtection="1">
      <alignment horizontal="right" vertical="center" wrapText="1"/>
      <protection locked="0"/>
    </xf>
    <xf numFmtId="178" fontId="25" fillId="5" borderId="27" xfId="1" applyNumberFormat="1" applyFont="1" applyFill="1" applyBorder="1" applyAlignment="1" applyProtection="1">
      <alignment horizontal="right" vertical="center" wrapText="1"/>
      <protection locked="0"/>
    </xf>
    <xf numFmtId="179" fontId="25" fillId="5" borderId="26" xfId="1" applyNumberFormat="1" applyFont="1" applyFill="1" applyBorder="1" applyAlignment="1">
      <alignment horizontal="right" vertical="center"/>
    </xf>
    <xf numFmtId="0" fontId="18" fillId="5" borderId="26" xfId="1" applyFont="1" applyFill="1" applyBorder="1" applyAlignment="1">
      <alignment horizontal="left" vertical="center" wrapText="1" indent="1"/>
    </xf>
    <xf numFmtId="176" fontId="18" fillId="5" borderId="26" xfId="1" applyNumberFormat="1" applyFont="1" applyFill="1" applyBorder="1" applyAlignment="1" applyProtection="1">
      <alignment horizontal="right" vertical="center" wrapText="1"/>
      <protection locked="0"/>
    </xf>
    <xf numFmtId="176" fontId="4" fillId="5" borderId="26" xfId="1" applyNumberFormat="1" applyFont="1" applyFill="1" applyBorder="1" applyAlignment="1">
      <alignment horizontal="right" vertical="center"/>
    </xf>
    <xf numFmtId="176" fontId="19" fillId="5" borderId="26" xfId="1" applyNumberFormat="1" applyFont="1" applyFill="1" applyBorder="1" applyAlignment="1" applyProtection="1">
      <alignment horizontal="right" vertical="center" wrapText="1"/>
      <protection locked="0"/>
    </xf>
    <xf numFmtId="178" fontId="19" fillId="5" borderId="27" xfId="1" applyNumberFormat="1" applyFont="1" applyFill="1" applyBorder="1" applyAlignment="1" applyProtection="1">
      <alignment horizontal="right" vertical="center" wrapText="1"/>
      <protection locked="0"/>
    </xf>
    <xf numFmtId="179" fontId="19" fillId="5" borderId="26" xfId="1" applyNumberFormat="1" applyFont="1" applyFill="1" applyBorder="1" applyAlignment="1">
      <alignment horizontal="right" vertical="center"/>
    </xf>
    <xf numFmtId="178" fontId="25" fillId="5" borderId="28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Border="1">
      <alignment vertical="center"/>
    </xf>
    <xf numFmtId="178" fontId="19" fillId="0" borderId="2" xfId="1" quotePrefix="1" applyNumberFormat="1" applyFont="1" applyBorder="1" applyAlignment="1" applyProtection="1">
      <alignment horizontal="right" vertical="center" wrapText="1"/>
      <protection locked="0"/>
    </xf>
    <xf numFmtId="178" fontId="19" fillId="5" borderId="8" xfId="1" applyNumberFormat="1" applyFont="1" applyFill="1" applyBorder="1" applyAlignment="1" applyProtection="1">
      <alignment horizontal="right" vertical="center" wrapText="1"/>
      <protection locked="0"/>
    </xf>
    <xf numFmtId="181" fontId="19" fillId="5" borderId="6" xfId="1" applyNumberFormat="1" applyFont="1" applyFill="1" applyBorder="1" applyAlignment="1">
      <alignment horizontal="right" vertical="center"/>
    </xf>
    <xf numFmtId="181" fontId="19" fillId="5" borderId="5" xfId="1" applyNumberFormat="1" applyFont="1" applyFill="1" applyBorder="1" applyAlignment="1">
      <alignment horizontal="right" vertical="center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60furukawa\My%20Documents\&#32076;&#29702;&#37096;\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5osawa\AppData\Local\Microsoft\Windows\Temporary%20Internet%20Files\Content.Outlook\6IFWAFKK\P16%20ECO&#23455;&#32318;_14102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D5" t="str">
            <v>東京都新宿区西新宿7-21-3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D14" t="str">
            <v>盛岡市南大通2-1-12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D19" t="str">
            <v>豊川市開運通2-48-1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D20" t="str">
            <v>京都市右京区西院坤町2番地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D22" t="str">
            <v>大阪市西区江戸堀1-17-16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D24" t="str">
            <v>東京都豊島区東池袋1-15-2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D25" t="str">
            <v>東京都豊島区東池袋1-15-2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D27" t="str">
            <v>大阪市中央区南船場3-8-7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D28" t="str">
            <v>東京都新宿区新宿4-3-23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D29" t="str">
            <v>愛媛県新居浜市西原町2-2-9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D31" t="str">
            <v>東京都新宿区左門町6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D34" t="str">
            <v>岡山県岡谷市東古松3-12-30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D46" t="str">
            <v>岡山市野田2-3-8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D47" t="str">
            <v>札幌市中央区大通西17丁目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D48" t="str">
            <v>渋谷区広尾1-1-39恵比寿ﾌﾟﾗｲﾑｽｸｪｱﾀﾜｰ13F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D49" t="str">
            <v>東京都豊島区東池袋1-3-7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D54" t="str">
            <v>愛媛県新居浜市八雲町5番26号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D55" t="str">
            <v>東京都板橋区東新町2-60-4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D56" t="str">
            <v>東京都町田市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D58" t="str">
            <v>大阪市北区曽根崎2-5-10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D59" t="str">
            <v>北九州市八幡西区穴生1-6-7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D65" t="str">
            <v>金沢市増泉1丁目16番30号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D67" t="str">
            <v>仙台市青葉区木町通2丁目5-45-1F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>
            <v>35842</v>
          </cell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>
            <v>35842</v>
          </cell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>
            <v>35842</v>
          </cell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>
            <v>35842</v>
          </cell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>
            <v>35842</v>
          </cell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>
            <v>35842</v>
          </cell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>
            <v>35828</v>
          </cell>
          <cell r="B291">
            <v>35828</v>
          </cell>
          <cell r="C291">
            <v>35828</v>
          </cell>
          <cell r="D291">
            <v>35828</v>
          </cell>
          <cell r="E291">
            <v>35828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台帳（Rent）"/>
      <sheetName val="単価リスト"/>
      <sheetName val="Ｃ１表"/>
      <sheetName val="Pricing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>
            <v>840</v>
          </cell>
          <cell r="S17">
            <v>840</v>
          </cell>
        </row>
        <row r="18">
          <cell r="R18">
            <v>840</v>
          </cell>
          <cell r="S18">
            <v>840</v>
          </cell>
        </row>
        <row r="19">
          <cell r="R19">
            <v>840</v>
          </cell>
          <cell r="S19">
            <v>840</v>
          </cell>
        </row>
        <row r="20">
          <cell r="P20">
            <v>840</v>
          </cell>
          <cell r="R20">
            <v>840</v>
          </cell>
          <cell r="S20">
            <v>840</v>
          </cell>
        </row>
        <row r="21">
          <cell r="P21">
            <v>840</v>
          </cell>
          <cell r="R21">
            <v>840</v>
          </cell>
          <cell r="S21">
            <v>840</v>
          </cell>
        </row>
        <row r="22">
          <cell r="P22">
            <v>840</v>
          </cell>
          <cell r="R22">
            <v>840</v>
          </cell>
          <cell r="S22">
            <v>840</v>
          </cell>
        </row>
        <row r="23">
          <cell r="P23">
            <v>840</v>
          </cell>
          <cell r="R23">
            <v>840</v>
          </cell>
          <cell r="S23">
            <v>840</v>
          </cell>
        </row>
        <row r="24">
          <cell r="P24">
            <v>840</v>
          </cell>
          <cell r="R24">
            <v>840</v>
          </cell>
          <cell r="S24">
            <v>840</v>
          </cell>
        </row>
        <row r="25">
          <cell r="P25">
            <v>840</v>
          </cell>
          <cell r="R25">
            <v>840</v>
          </cell>
          <cell r="S25">
            <v>840</v>
          </cell>
        </row>
        <row r="26">
          <cell r="P26">
            <v>840</v>
          </cell>
          <cell r="R26">
            <v>840</v>
          </cell>
          <cell r="S26">
            <v>840</v>
          </cell>
        </row>
        <row r="27">
          <cell r="P27">
            <v>840</v>
          </cell>
          <cell r="R27">
            <v>840</v>
          </cell>
          <cell r="S27">
            <v>840</v>
          </cell>
        </row>
        <row r="28">
          <cell r="R28">
            <v>840</v>
          </cell>
          <cell r="S28">
            <v>840</v>
          </cell>
        </row>
        <row r="29">
          <cell r="R29">
            <v>840</v>
          </cell>
          <cell r="S29">
            <v>840</v>
          </cell>
        </row>
        <row r="30">
          <cell r="R30">
            <v>840</v>
          </cell>
          <cell r="S30">
            <v>840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T81"/>
  <sheetViews>
    <sheetView showGridLines="0" tabSelected="1" zoomScaleNormal="100" workbookViewId="0">
      <selection activeCell="W33" sqref="W33"/>
    </sheetView>
  </sheetViews>
  <sheetFormatPr defaultColWidth="9" defaultRowHeight="16.5" customHeight="1" x14ac:dyDescent="0.55000000000000004"/>
  <cols>
    <col min="1" max="1" width="1.33203125" style="2" customWidth="1"/>
    <col min="2" max="2" width="41.08203125" style="13" customWidth="1"/>
    <col min="3" max="3" width="0.58203125" style="2" hidden="1" customWidth="1"/>
    <col min="4" max="4" width="11.83203125" style="2" hidden="1" customWidth="1"/>
    <col min="5" max="5" width="0.58203125" style="2" customWidth="1"/>
    <col min="6" max="6" width="10.58203125" style="2" customWidth="1"/>
    <col min="7" max="7" width="0.58203125" style="2" customWidth="1"/>
    <col min="8" max="8" width="10.58203125" style="2" customWidth="1"/>
    <col min="9" max="9" width="0.58203125" style="2" customWidth="1"/>
    <col min="10" max="10" width="10.58203125" style="2" customWidth="1"/>
    <col min="11" max="11" width="0.58203125" style="2" customWidth="1"/>
    <col min="12" max="12" width="10.58203125" style="2" customWidth="1"/>
    <col min="13" max="13" width="0.58203125" style="2" customWidth="1"/>
    <col min="14" max="14" width="10.58203125" style="2" customWidth="1"/>
    <col min="15" max="15" width="0.58203125" style="2" customWidth="1"/>
    <col min="16" max="16" width="10.58203125" style="2" customWidth="1"/>
    <col min="17" max="17" width="0.83203125" style="3" customWidth="1"/>
    <col min="18" max="18" width="9" style="2"/>
    <col min="19" max="19" width="6.25" style="4" bestFit="1" customWidth="1"/>
    <col min="20" max="16384" width="9" style="2"/>
  </cols>
  <sheetData>
    <row r="1" spans="2:20" ht="14.25" customHeight="1" x14ac:dyDescent="0.55000000000000004">
      <c r="B1" s="1"/>
    </row>
    <row r="2" spans="2:20" s="12" customFormat="1" ht="16.5" customHeight="1" x14ac:dyDescent="0.55000000000000004">
      <c r="B2" s="5"/>
      <c r="D2" s="104" t="s">
        <v>120</v>
      </c>
      <c r="E2" s="6"/>
      <c r="F2" s="7" t="s">
        <v>144</v>
      </c>
      <c r="G2" s="6"/>
      <c r="H2" s="8" t="s">
        <v>145</v>
      </c>
      <c r="I2" s="6"/>
      <c r="J2" s="8" t="s">
        <v>146</v>
      </c>
      <c r="K2" s="6"/>
      <c r="L2" s="8" t="s">
        <v>147</v>
      </c>
      <c r="M2" s="9"/>
      <c r="N2" s="8" t="s">
        <v>148</v>
      </c>
      <c r="O2" s="6"/>
      <c r="P2" s="10" t="s">
        <v>149</v>
      </c>
      <c r="Q2" s="11"/>
      <c r="S2" s="124"/>
    </row>
    <row r="3" spans="2:20" ht="3.75" customHeight="1" thickBot="1" x14ac:dyDescent="0.6">
      <c r="H3" s="3"/>
      <c r="M3" s="125"/>
    </row>
    <row r="4" spans="2:20" s="24" customFormat="1" ht="11.15" customHeight="1" thickTop="1" x14ac:dyDescent="0.55000000000000004">
      <c r="B4" s="14" t="s">
        <v>150</v>
      </c>
      <c r="C4" s="15" t="s">
        <v>0</v>
      </c>
      <c r="D4" s="105" t="s">
        <v>121</v>
      </c>
      <c r="E4" s="15" t="s">
        <v>0</v>
      </c>
      <c r="F4" s="16" t="s">
        <v>0</v>
      </c>
      <c r="G4" s="17"/>
      <c r="H4" s="16" t="s">
        <v>0</v>
      </c>
      <c r="I4" s="17"/>
      <c r="J4" s="16" t="s">
        <v>0</v>
      </c>
      <c r="K4" s="18"/>
      <c r="L4" s="19"/>
      <c r="M4" s="20"/>
      <c r="N4" s="21"/>
      <c r="O4" s="18"/>
      <c r="P4" s="22"/>
      <c r="Q4" s="15"/>
      <c r="R4" s="23"/>
      <c r="S4" s="4"/>
    </row>
    <row r="5" spans="2:20" s="24" customFormat="1" ht="11.15" customHeight="1" x14ac:dyDescent="0.55000000000000004">
      <c r="B5" s="25" t="s">
        <v>122</v>
      </c>
      <c r="C5" s="3" t="s">
        <v>0</v>
      </c>
      <c r="D5" s="105"/>
      <c r="E5" s="3" t="s">
        <v>0</v>
      </c>
      <c r="F5" s="26" t="s">
        <v>0</v>
      </c>
      <c r="G5" s="27"/>
      <c r="H5" s="16" t="s">
        <v>0</v>
      </c>
      <c r="I5" s="27"/>
      <c r="J5" s="16" t="s">
        <v>0</v>
      </c>
      <c r="K5" s="28"/>
      <c r="L5" s="19"/>
      <c r="M5" s="20"/>
      <c r="N5" s="29"/>
      <c r="O5" s="28"/>
      <c r="P5" s="30"/>
      <c r="Q5" s="3"/>
      <c r="R5" s="23"/>
      <c r="S5" s="4"/>
    </row>
    <row r="6" spans="2:20" s="24" customFormat="1" ht="11.15" customHeight="1" x14ac:dyDescent="0.55000000000000004">
      <c r="B6" s="31" t="s">
        <v>151</v>
      </c>
      <c r="C6" s="3">
        <v>24991</v>
      </c>
      <c r="D6" s="106">
        <v>9791</v>
      </c>
      <c r="E6" s="32"/>
      <c r="F6" s="33">
        <v>24991</v>
      </c>
      <c r="G6" s="27"/>
      <c r="H6" s="34">
        <v>19383</v>
      </c>
      <c r="I6" s="27"/>
      <c r="J6" s="34">
        <v>28779</v>
      </c>
      <c r="K6" s="27"/>
      <c r="L6" s="35">
        <v>47678</v>
      </c>
      <c r="M6" s="36"/>
      <c r="N6" s="107">
        <v>45510</v>
      </c>
      <c r="O6" s="27"/>
      <c r="P6" s="108">
        <v>-2168</v>
      </c>
      <c r="Q6" s="37"/>
      <c r="R6" s="38"/>
      <c r="S6" s="126"/>
    </row>
    <row r="7" spans="2:20" s="24" customFormat="1" ht="11.15" customHeight="1" x14ac:dyDescent="0.55000000000000004">
      <c r="B7" s="31" t="s">
        <v>152</v>
      </c>
      <c r="C7" s="3">
        <v>451</v>
      </c>
      <c r="D7" s="106">
        <v>1069</v>
      </c>
      <c r="E7" s="32"/>
      <c r="F7" s="33">
        <v>451</v>
      </c>
      <c r="G7" s="27"/>
      <c r="H7" s="34">
        <v>519</v>
      </c>
      <c r="I7" s="27"/>
      <c r="J7" s="34">
        <v>691</v>
      </c>
      <c r="K7" s="27"/>
      <c r="L7" s="35">
        <v>913</v>
      </c>
      <c r="M7" s="36"/>
      <c r="N7" s="107">
        <v>1097</v>
      </c>
      <c r="O7" s="27"/>
      <c r="P7" s="108">
        <v>184</v>
      </c>
      <c r="Q7" s="37"/>
      <c r="R7" s="38"/>
      <c r="S7" s="126"/>
    </row>
    <row r="8" spans="2:20" s="24" customFormat="1" ht="11.15" customHeight="1" x14ac:dyDescent="0.55000000000000004">
      <c r="B8" s="31" t="s">
        <v>153</v>
      </c>
      <c r="C8" s="3">
        <v>1100</v>
      </c>
      <c r="D8" s="106">
        <v>2527</v>
      </c>
      <c r="E8" s="32"/>
      <c r="F8" s="33">
        <v>1100</v>
      </c>
      <c r="G8" s="27"/>
      <c r="H8" s="34">
        <v>2330</v>
      </c>
      <c r="I8" s="27"/>
      <c r="J8" s="34">
        <v>1324</v>
      </c>
      <c r="K8" s="27"/>
      <c r="L8" s="35">
        <v>1324</v>
      </c>
      <c r="M8" s="36"/>
      <c r="N8" s="107">
        <v>1324</v>
      </c>
      <c r="O8" s="27"/>
      <c r="P8" s="109" t="s">
        <v>1</v>
      </c>
      <c r="Q8" s="37"/>
      <c r="R8" s="38"/>
      <c r="S8" s="126"/>
    </row>
    <row r="9" spans="2:20" s="24" customFormat="1" ht="11.15" customHeight="1" x14ac:dyDescent="0.55000000000000004">
      <c r="B9" s="31" t="s">
        <v>154</v>
      </c>
      <c r="C9" s="3">
        <v>3583</v>
      </c>
      <c r="D9" s="106">
        <v>4226</v>
      </c>
      <c r="E9" s="32"/>
      <c r="F9" s="33">
        <v>3583</v>
      </c>
      <c r="G9" s="27"/>
      <c r="H9" s="34">
        <v>1965</v>
      </c>
      <c r="I9" s="27"/>
      <c r="J9" s="34">
        <v>1784</v>
      </c>
      <c r="K9" s="27"/>
      <c r="L9" s="35">
        <v>1433</v>
      </c>
      <c r="M9" s="36"/>
      <c r="N9" s="107">
        <v>2</v>
      </c>
      <c r="O9" s="27"/>
      <c r="P9" s="108">
        <v>-1431</v>
      </c>
      <c r="Q9" s="37"/>
      <c r="R9" s="38"/>
      <c r="S9" s="126"/>
    </row>
    <row r="10" spans="2:20" s="24" customFormat="1" ht="11.15" customHeight="1" x14ac:dyDescent="0.55000000000000004">
      <c r="B10" s="31" t="s">
        <v>124</v>
      </c>
      <c r="C10" s="3">
        <v>54084</v>
      </c>
      <c r="D10" s="106">
        <v>49674</v>
      </c>
      <c r="E10" s="32"/>
      <c r="F10" s="33">
        <v>54084</v>
      </c>
      <c r="G10" s="27"/>
      <c r="H10" s="34">
        <v>109769</v>
      </c>
      <c r="I10" s="27"/>
      <c r="J10" s="34">
        <v>172833</v>
      </c>
      <c r="K10" s="27"/>
      <c r="L10" s="35">
        <v>167805</v>
      </c>
      <c r="M10" s="36"/>
      <c r="N10" s="107">
        <v>180789</v>
      </c>
      <c r="O10" s="27"/>
      <c r="P10" s="108">
        <v>12984</v>
      </c>
      <c r="Q10" s="37"/>
      <c r="R10" s="38"/>
      <c r="S10" s="126"/>
    </row>
    <row r="11" spans="2:20" s="24" customFormat="1" ht="11.15" customHeight="1" x14ac:dyDescent="0.55000000000000004">
      <c r="B11" s="31" t="s">
        <v>125</v>
      </c>
      <c r="C11" s="3"/>
      <c r="D11" s="106"/>
      <c r="E11" s="32"/>
      <c r="F11" s="33" t="s">
        <v>1</v>
      </c>
      <c r="G11" s="27"/>
      <c r="H11" s="34" t="s">
        <v>1</v>
      </c>
      <c r="I11" s="27"/>
      <c r="J11" s="34" t="s">
        <v>126</v>
      </c>
      <c r="K11" s="27"/>
      <c r="L11" s="35" t="s">
        <v>126</v>
      </c>
      <c r="M11" s="36"/>
      <c r="N11" s="107" t="s">
        <v>1</v>
      </c>
      <c r="O11" s="27"/>
      <c r="P11" s="110" t="s">
        <v>126</v>
      </c>
      <c r="Q11" s="37"/>
      <c r="R11" s="38"/>
      <c r="S11" s="126"/>
    </row>
    <row r="12" spans="2:20" s="24" customFormat="1" ht="11.15" customHeight="1" x14ac:dyDescent="0.55000000000000004">
      <c r="B12" s="31" t="s">
        <v>155</v>
      </c>
      <c r="C12" s="3">
        <v>576</v>
      </c>
      <c r="D12" s="33" t="s">
        <v>123</v>
      </c>
      <c r="E12" s="32"/>
      <c r="F12" s="33">
        <v>576</v>
      </c>
      <c r="G12" s="27"/>
      <c r="H12" s="34">
        <v>1200</v>
      </c>
      <c r="I12" s="27"/>
      <c r="J12" s="34">
        <v>1766</v>
      </c>
      <c r="K12" s="27"/>
      <c r="L12" s="35">
        <v>516</v>
      </c>
      <c r="M12" s="36"/>
      <c r="N12" s="107">
        <v>342</v>
      </c>
      <c r="O12" s="27"/>
      <c r="P12" s="110">
        <v>-174</v>
      </c>
      <c r="Q12" s="37"/>
      <c r="R12" s="38"/>
      <c r="S12" s="126"/>
    </row>
    <row r="13" spans="2:20" s="24" customFormat="1" ht="11.15" customHeight="1" x14ac:dyDescent="0.55000000000000004">
      <c r="B13" s="31" t="s">
        <v>127</v>
      </c>
      <c r="C13" s="3">
        <v>1384</v>
      </c>
      <c r="D13" s="106">
        <v>1465</v>
      </c>
      <c r="E13" s="32"/>
      <c r="F13" s="33">
        <v>1384</v>
      </c>
      <c r="G13" s="27"/>
      <c r="H13" s="34">
        <v>2657</v>
      </c>
      <c r="I13" s="27"/>
      <c r="J13" s="34">
        <v>3966</v>
      </c>
      <c r="K13" s="27"/>
      <c r="L13" s="35">
        <v>3125</v>
      </c>
      <c r="M13" s="36"/>
      <c r="N13" s="107">
        <v>2643</v>
      </c>
      <c r="O13" s="27"/>
      <c r="P13" s="78">
        <v>-482</v>
      </c>
      <c r="Q13" s="37"/>
      <c r="R13" s="127"/>
      <c r="S13" s="126"/>
      <c r="T13" s="128"/>
    </row>
    <row r="14" spans="2:20" s="24" customFormat="1" ht="11.15" customHeight="1" x14ac:dyDescent="0.55000000000000004">
      <c r="B14" s="39" t="s">
        <v>131</v>
      </c>
      <c r="C14" s="111">
        <v>-410</v>
      </c>
      <c r="D14" s="112">
        <v>-2930</v>
      </c>
      <c r="E14" s="40"/>
      <c r="F14" s="41">
        <v>-410</v>
      </c>
      <c r="G14" s="42"/>
      <c r="H14" s="41">
        <v>-484</v>
      </c>
      <c r="I14" s="42"/>
      <c r="J14" s="41">
        <v>-458</v>
      </c>
      <c r="K14" s="42"/>
      <c r="L14" s="43">
        <v>-453</v>
      </c>
      <c r="M14" s="45"/>
      <c r="N14" s="113">
        <v>-28</v>
      </c>
      <c r="O14" s="42"/>
      <c r="P14" s="80">
        <v>425</v>
      </c>
      <c r="Q14" s="38"/>
      <c r="R14" s="38"/>
      <c r="S14" s="126"/>
    </row>
    <row r="15" spans="2:20" s="24" customFormat="1" ht="11.15" customHeight="1" x14ac:dyDescent="0.55000000000000004">
      <c r="B15" s="129" t="s">
        <v>156</v>
      </c>
      <c r="C15" s="130">
        <v>85761</v>
      </c>
      <c r="D15" s="131">
        <v>65824</v>
      </c>
      <c r="E15" s="132"/>
      <c r="F15" s="133">
        <v>85761</v>
      </c>
      <c r="G15" s="134"/>
      <c r="H15" s="133">
        <v>137342</v>
      </c>
      <c r="I15" s="134"/>
      <c r="J15" s="133">
        <v>210687</v>
      </c>
      <c r="K15" s="134"/>
      <c r="L15" s="135">
        <v>222344</v>
      </c>
      <c r="M15" s="136"/>
      <c r="N15" s="137">
        <v>231681</v>
      </c>
      <c r="O15" s="134"/>
      <c r="P15" s="138">
        <v>9337</v>
      </c>
      <c r="Q15" s="37"/>
      <c r="R15" s="127"/>
      <c r="S15" s="126"/>
    </row>
    <row r="16" spans="2:20" s="24" customFormat="1" ht="11.15" customHeight="1" x14ac:dyDescent="0.55000000000000004">
      <c r="B16" s="25" t="s">
        <v>157</v>
      </c>
      <c r="C16" s="3" t="s">
        <v>0</v>
      </c>
      <c r="D16" s="114" t="s">
        <v>121</v>
      </c>
      <c r="E16" s="32"/>
      <c r="F16" s="16" t="s">
        <v>0</v>
      </c>
      <c r="G16" s="27"/>
      <c r="H16" s="16"/>
      <c r="I16" s="27"/>
      <c r="J16" s="16"/>
      <c r="K16" s="27"/>
      <c r="L16" s="46"/>
      <c r="M16" s="47"/>
      <c r="N16" s="115"/>
      <c r="O16" s="27"/>
      <c r="P16" s="108"/>
      <c r="Q16" s="37"/>
      <c r="R16" s="38"/>
      <c r="S16" s="126"/>
      <c r="T16" s="128"/>
    </row>
    <row r="17" spans="2:19" s="24" customFormat="1" ht="11.15" customHeight="1" x14ac:dyDescent="0.55000000000000004">
      <c r="B17" s="31" t="s">
        <v>158</v>
      </c>
      <c r="C17" s="3" t="s">
        <v>0</v>
      </c>
      <c r="D17" s="114" t="s">
        <v>121</v>
      </c>
      <c r="E17" s="32"/>
      <c r="F17" s="26" t="s">
        <v>0</v>
      </c>
      <c r="G17" s="27"/>
      <c r="H17" s="16"/>
      <c r="I17" s="27"/>
      <c r="J17" s="16"/>
      <c r="K17" s="27"/>
      <c r="L17" s="48"/>
      <c r="M17" s="47"/>
      <c r="N17" s="116"/>
      <c r="O17" s="27"/>
      <c r="P17" s="78"/>
      <c r="Q17" s="37"/>
      <c r="R17" s="38"/>
      <c r="S17" s="126"/>
    </row>
    <row r="18" spans="2:19" s="24" customFormat="1" ht="11.15" customHeight="1" x14ac:dyDescent="0.55000000000000004">
      <c r="B18" s="117" t="s">
        <v>197</v>
      </c>
      <c r="C18" s="3"/>
      <c r="D18" s="101">
        <v>2903</v>
      </c>
      <c r="E18" s="49"/>
      <c r="F18" s="33">
        <v>4901</v>
      </c>
      <c r="G18" s="50"/>
      <c r="H18" s="34">
        <v>4021</v>
      </c>
      <c r="I18" s="27"/>
      <c r="J18" s="34">
        <v>3830</v>
      </c>
      <c r="K18" s="27"/>
      <c r="L18" s="35">
        <v>7375</v>
      </c>
      <c r="M18" s="36"/>
      <c r="N18" s="107">
        <v>10600</v>
      </c>
      <c r="O18" s="27"/>
      <c r="P18" s="78">
        <v>3225</v>
      </c>
      <c r="Q18" s="37"/>
      <c r="R18" s="139"/>
      <c r="S18" s="126"/>
    </row>
    <row r="19" spans="2:19" s="24" customFormat="1" ht="11.15" customHeight="1" x14ac:dyDescent="0.55000000000000004">
      <c r="B19" s="117" t="s">
        <v>198</v>
      </c>
      <c r="C19" s="3"/>
      <c r="D19" s="33" t="s">
        <v>123</v>
      </c>
      <c r="E19" s="49"/>
      <c r="F19" s="33">
        <v>2044</v>
      </c>
      <c r="G19" s="50"/>
      <c r="H19" s="34">
        <v>9168</v>
      </c>
      <c r="I19" s="27"/>
      <c r="J19" s="34">
        <v>12256</v>
      </c>
      <c r="K19" s="27"/>
      <c r="L19" s="35">
        <v>7246</v>
      </c>
      <c r="M19" s="36"/>
      <c r="N19" s="107">
        <v>19773</v>
      </c>
      <c r="O19" s="27"/>
      <c r="P19" s="78">
        <v>12527</v>
      </c>
      <c r="Q19" s="37"/>
      <c r="R19" s="139"/>
      <c r="S19" s="126"/>
    </row>
    <row r="20" spans="2:19" s="24" customFormat="1" ht="11.15" customHeight="1" x14ac:dyDescent="0.55000000000000004">
      <c r="B20" s="117" t="s">
        <v>200</v>
      </c>
      <c r="C20" s="23">
        <v>12433</v>
      </c>
      <c r="D20" s="101">
        <v>7114</v>
      </c>
      <c r="E20" s="32"/>
      <c r="F20" s="33">
        <v>12433</v>
      </c>
      <c r="G20" s="52"/>
      <c r="H20" s="34">
        <v>12142</v>
      </c>
      <c r="I20" s="52"/>
      <c r="J20" s="34">
        <v>12192</v>
      </c>
      <c r="K20" s="52"/>
      <c r="L20" s="35">
        <v>18627</v>
      </c>
      <c r="M20" s="36"/>
      <c r="N20" s="107">
        <v>26993</v>
      </c>
      <c r="O20" s="52"/>
      <c r="P20" s="78">
        <v>8366</v>
      </c>
      <c r="Q20" s="38"/>
      <c r="R20" s="38"/>
      <c r="S20" s="126"/>
    </row>
    <row r="21" spans="2:19" s="24" customFormat="1" ht="11.15" customHeight="1" x14ac:dyDescent="0.55000000000000004">
      <c r="B21" s="117" t="s">
        <v>199</v>
      </c>
      <c r="C21" s="60">
        <v>8867</v>
      </c>
      <c r="D21" s="118">
        <v>91</v>
      </c>
      <c r="E21" s="40"/>
      <c r="F21" s="54">
        <v>1922</v>
      </c>
      <c r="G21" s="55"/>
      <c r="H21" s="54">
        <v>989</v>
      </c>
      <c r="I21" s="55"/>
      <c r="J21" s="54">
        <v>3264</v>
      </c>
      <c r="K21" s="55"/>
      <c r="L21" s="56">
        <v>12402</v>
      </c>
      <c r="M21" s="57"/>
      <c r="N21" s="113">
        <v>1190</v>
      </c>
      <c r="O21" s="55"/>
      <c r="P21" s="83">
        <v>-11212</v>
      </c>
      <c r="Q21" s="37"/>
      <c r="R21" s="38"/>
      <c r="S21" s="126"/>
    </row>
    <row r="22" spans="2:19" s="24" customFormat="1" ht="11.15" customHeight="1" x14ac:dyDescent="0.55000000000000004">
      <c r="B22" s="140" t="s">
        <v>201</v>
      </c>
      <c r="C22" s="130">
        <v>21300</v>
      </c>
      <c r="D22" s="131">
        <v>10109</v>
      </c>
      <c r="E22" s="132"/>
      <c r="F22" s="133">
        <v>21300</v>
      </c>
      <c r="G22" s="134"/>
      <c r="H22" s="133">
        <v>26321</v>
      </c>
      <c r="I22" s="134"/>
      <c r="J22" s="133">
        <v>31546</v>
      </c>
      <c r="K22" s="134"/>
      <c r="L22" s="135">
        <v>45654</v>
      </c>
      <c r="M22" s="136"/>
      <c r="N22" s="137">
        <v>58558</v>
      </c>
      <c r="O22" s="134"/>
      <c r="P22" s="138">
        <v>12904</v>
      </c>
      <c r="Q22" s="37"/>
      <c r="R22" s="38"/>
      <c r="S22" s="126"/>
    </row>
    <row r="23" spans="2:19" ht="11.15" customHeight="1" x14ac:dyDescent="0.55000000000000004">
      <c r="B23" s="31" t="s">
        <v>128</v>
      </c>
      <c r="C23" s="3" t="s">
        <v>0</v>
      </c>
      <c r="D23" s="114" t="s">
        <v>121</v>
      </c>
      <c r="E23" s="32"/>
      <c r="F23" s="16" t="s">
        <v>0</v>
      </c>
      <c r="G23" s="3"/>
      <c r="H23" s="16"/>
      <c r="I23" s="3"/>
      <c r="J23" s="16"/>
      <c r="K23" s="3"/>
      <c r="L23" s="48"/>
      <c r="M23" s="47"/>
      <c r="N23" s="116"/>
      <c r="O23" s="3"/>
      <c r="P23" s="78"/>
      <c r="Q23" s="37"/>
      <c r="R23" s="37"/>
      <c r="S23" s="126"/>
    </row>
    <row r="24" spans="2:19" ht="11.15" customHeight="1" x14ac:dyDescent="0.55000000000000004">
      <c r="B24" s="51" t="s">
        <v>129</v>
      </c>
      <c r="C24" s="3">
        <v>2221</v>
      </c>
      <c r="D24" s="101">
        <v>2077</v>
      </c>
      <c r="E24" s="32"/>
      <c r="F24" s="33">
        <v>2221</v>
      </c>
      <c r="G24" s="3"/>
      <c r="H24" s="34">
        <v>2082</v>
      </c>
      <c r="I24" s="3"/>
      <c r="J24" s="34">
        <v>1942</v>
      </c>
      <c r="K24" s="3"/>
      <c r="L24" s="35">
        <v>1864</v>
      </c>
      <c r="M24" s="36"/>
      <c r="N24" s="107">
        <v>1600</v>
      </c>
      <c r="O24" s="3"/>
      <c r="P24" s="108">
        <v>-264</v>
      </c>
      <c r="Q24" s="37"/>
      <c r="R24" s="37"/>
      <c r="S24" s="126"/>
    </row>
    <row r="25" spans="2:19" ht="11.15" customHeight="1" x14ac:dyDescent="0.55000000000000004">
      <c r="B25" s="51" t="s">
        <v>159</v>
      </c>
      <c r="C25" s="3">
        <v>392</v>
      </c>
      <c r="D25" s="33" t="s">
        <v>123</v>
      </c>
      <c r="E25" s="32"/>
      <c r="F25" s="33">
        <v>392</v>
      </c>
      <c r="G25" s="58"/>
      <c r="H25" s="34">
        <v>392</v>
      </c>
      <c r="I25" s="3"/>
      <c r="J25" s="34">
        <v>392</v>
      </c>
      <c r="K25" s="3"/>
      <c r="L25" s="35">
        <v>62</v>
      </c>
      <c r="M25" s="36"/>
      <c r="N25" s="107">
        <v>135</v>
      </c>
      <c r="O25" s="3"/>
      <c r="P25" s="109">
        <v>73</v>
      </c>
      <c r="Q25" s="37"/>
      <c r="R25" s="37"/>
      <c r="S25" s="126"/>
    </row>
    <row r="26" spans="2:19" ht="11.15" customHeight="1" x14ac:dyDescent="0.55000000000000004">
      <c r="B26" s="53" t="s">
        <v>127</v>
      </c>
      <c r="C26" s="60">
        <v>71</v>
      </c>
      <c r="D26" s="112">
        <v>27</v>
      </c>
      <c r="E26" s="40"/>
      <c r="F26" s="54">
        <v>71</v>
      </c>
      <c r="G26" s="59"/>
      <c r="H26" s="54">
        <v>27</v>
      </c>
      <c r="I26" s="60"/>
      <c r="J26" s="54">
        <v>38</v>
      </c>
      <c r="K26" s="60"/>
      <c r="L26" s="56">
        <v>29</v>
      </c>
      <c r="M26" s="57"/>
      <c r="N26" s="113">
        <v>233</v>
      </c>
      <c r="O26" s="60"/>
      <c r="P26" s="83">
        <v>204</v>
      </c>
      <c r="Q26" s="37"/>
      <c r="R26" s="37"/>
      <c r="S26" s="126"/>
    </row>
    <row r="27" spans="2:19" ht="11.15" customHeight="1" x14ac:dyDescent="0.55000000000000004">
      <c r="B27" s="140" t="s">
        <v>160</v>
      </c>
      <c r="C27" s="130">
        <v>2686</v>
      </c>
      <c r="D27" s="131">
        <v>2105</v>
      </c>
      <c r="E27" s="132"/>
      <c r="F27" s="133">
        <v>2686</v>
      </c>
      <c r="G27" s="130"/>
      <c r="H27" s="133">
        <v>2502</v>
      </c>
      <c r="I27" s="130"/>
      <c r="J27" s="133">
        <v>2373</v>
      </c>
      <c r="K27" s="130"/>
      <c r="L27" s="135">
        <v>1956</v>
      </c>
      <c r="M27" s="136"/>
      <c r="N27" s="137">
        <v>1968</v>
      </c>
      <c r="O27" s="130"/>
      <c r="P27" s="138">
        <v>12</v>
      </c>
      <c r="Q27" s="37"/>
      <c r="R27" s="37"/>
      <c r="S27" s="126"/>
    </row>
    <row r="28" spans="2:19" ht="11.15" customHeight="1" x14ac:dyDescent="0.55000000000000004">
      <c r="B28" s="31" t="s">
        <v>161</v>
      </c>
      <c r="C28" s="3"/>
      <c r="D28" s="114" t="s">
        <v>121</v>
      </c>
      <c r="E28" s="32"/>
      <c r="F28" s="16" t="s">
        <v>0</v>
      </c>
      <c r="G28" s="3"/>
      <c r="H28" s="16"/>
      <c r="I28" s="3"/>
      <c r="J28" s="16"/>
      <c r="K28" s="3"/>
      <c r="L28" s="48"/>
      <c r="M28" s="47"/>
      <c r="N28" s="116"/>
      <c r="O28" s="3"/>
      <c r="P28" s="78"/>
      <c r="Q28" s="37"/>
      <c r="R28" s="37"/>
      <c r="S28" s="126"/>
    </row>
    <row r="29" spans="2:19" ht="11.15" customHeight="1" x14ac:dyDescent="0.55000000000000004">
      <c r="B29" s="51" t="s">
        <v>130</v>
      </c>
      <c r="C29" s="3">
        <v>4278</v>
      </c>
      <c r="D29" s="101">
        <v>3589</v>
      </c>
      <c r="E29" s="32"/>
      <c r="F29" s="33">
        <v>4278</v>
      </c>
      <c r="G29" s="3"/>
      <c r="H29" s="34">
        <v>5266</v>
      </c>
      <c r="I29" s="3"/>
      <c r="J29" s="34">
        <v>5486</v>
      </c>
      <c r="K29" s="3"/>
      <c r="L29" s="35">
        <v>1426</v>
      </c>
      <c r="M29" s="36"/>
      <c r="N29" s="107">
        <v>2184</v>
      </c>
      <c r="O29" s="3"/>
      <c r="P29" s="78">
        <v>758</v>
      </c>
      <c r="Q29" s="37"/>
      <c r="R29" s="37"/>
      <c r="S29" s="126"/>
    </row>
    <row r="30" spans="2:19" ht="11.15" customHeight="1" x14ac:dyDescent="0.55000000000000004">
      <c r="B30" s="51" t="s">
        <v>2</v>
      </c>
      <c r="C30" s="3">
        <v>13</v>
      </c>
      <c r="D30" s="101">
        <v>14</v>
      </c>
      <c r="E30" s="32"/>
      <c r="F30" s="33">
        <v>13</v>
      </c>
      <c r="G30" s="3"/>
      <c r="H30" s="34">
        <v>12</v>
      </c>
      <c r="I30" s="3"/>
      <c r="J30" s="34">
        <v>12</v>
      </c>
      <c r="K30" s="3"/>
      <c r="L30" s="35">
        <v>10</v>
      </c>
      <c r="M30" s="36"/>
      <c r="N30" s="107">
        <v>10</v>
      </c>
      <c r="O30" s="3"/>
      <c r="P30" s="109" t="s">
        <v>1</v>
      </c>
      <c r="Q30" s="37"/>
      <c r="R30" s="37"/>
      <c r="S30" s="126"/>
    </row>
    <row r="31" spans="2:19" ht="11.15" customHeight="1" x14ac:dyDescent="0.55000000000000004">
      <c r="B31" s="51" t="s">
        <v>162</v>
      </c>
      <c r="C31" s="3">
        <v>222</v>
      </c>
      <c r="D31" s="33" t="s">
        <v>123</v>
      </c>
      <c r="E31" s="32"/>
      <c r="F31" s="33">
        <v>222</v>
      </c>
      <c r="G31" s="3"/>
      <c r="H31" s="34">
        <v>2</v>
      </c>
      <c r="I31" s="3"/>
      <c r="J31" s="34">
        <v>39</v>
      </c>
      <c r="K31" s="3"/>
      <c r="L31" s="35">
        <v>339</v>
      </c>
      <c r="M31" s="36"/>
      <c r="N31" s="107">
        <v>68</v>
      </c>
      <c r="O31" s="3"/>
      <c r="P31" s="78">
        <v>-271</v>
      </c>
      <c r="Q31" s="37"/>
      <c r="R31" s="37"/>
      <c r="S31" s="126"/>
    </row>
    <row r="32" spans="2:19" ht="11.15" customHeight="1" x14ac:dyDescent="0.55000000000000004">
      <c r="B32" s="51" t="s">
        <v>127</v>
      </c>
      <c r="C32" s="3">
        <v>780</v>
      </c>
      <c r="D32" s="101">
        <v>623</v>
      </c>
      <c r="E32" s="32"/>
      <c r="F32" s="33">
        <v>780</v>
      </c>
      <c r="G32" s="3"/>
      <c r="H32" s="34">
        <v>1392</v>
      </c>
      <c r="I32" s="3"/>
      <c r="J32" s="34">
        <v>1736</v>
      </c>
      <c r="K32" s="3"/>
      <c r="L32" s="35">
        <v>1820</v>
      </c>
      <c r="M32" s="36"/>
      <c r="N32" s="107">
        <v>2132</v>
      </c>
      <c r="O32" s="3"/>
      <c r="P32" s="78">
        <v>312</v>
      </c>
      <c r="Q32" s="37"/>
      <c r="R32" s="37"/>
      <c r="S32" s="126"/>
    </row>
    <row r="33" spans="2:19" ht="11.15" customHeight="1" x14ac:dyDescent="0.55000000000000004">
      <c r="B33" s="51" t="s">
        <v>131</v>
      </c>
      <c r="C33" s="3">
        <v>-97</v>
      </c>
      <c r="D33" s="101">
        <v>-96</v>
      </c>
      <c r="E33" s="32"/>
      <c r="F33" s="44">
        <v>-97</v>
      </c>
      <c r="G33" s="3"/>
      <c r="H33" s="41">
        <v>-95</v>
      </c>
      <c r="I33" s="3"/>
      <c r="J33" s="41">
        <v>-124</v>
      </c>
      <c r="K33" s="3"/>
      <c r="L33" s="43">
        <v>-92</v>
      </c>
      <c r="M33" s="45"/>
      <c r="N33" s="113">
        <v>-91</v>
      </c>
      <c r="O33" s="3"/>
      <c r="P33" s="78">
        <v>1</v>
      </c>
      <c r="Q33" s="37"/>
      <c r="R33" s="37"/>
      <c r="S33" s="126"/>
    </row>
    <row r="34" spans="2:19" ht="11.15" customHeight="1" x14ac:dyDescent="0.55000000000000004">
      <c r="B34" s="140" t="s">
        <v>163</v>
      </c>
      <c r="C34" s="130">
        <v>5196</v>
      </c>
      <c r="D34" s="131">
        <v>4131</v>
      </c>
      <c r="E34" s="132"/>
      <c r="F34" s="133">
        <v>5196</v>
      </c>
      <c r="G34" s="130"/>
      <c r="H34" s="133">
        <v>6578</v>
      </c>
      <c r="I34" s="130"/>
      <c r="J34" s="133">
        <v>7149</v>
      </c>
      <c r="K34" s="130"/>
      <c r="L34" s="135">
        <v>3504</v>
      </c>
      <c r="M34" s="136"/>
      <c r="N34" s="137">
        <v>4303</v>
      </c>
      <c r="O34" s="130"/>
      <c r="P34" s="138">
        <v>799</v>
      </c>
      <c r="Q34" s="37"/>
      <c r="R34" s="37"/>
      <c r="S34" s="126"/>
    </row>
    <row r="35" spans="2:19" ht="11.15" customHeight="1" thickBot="1" x14ac:dyDescent="0.6">
      <c r="B35" s="141" t="s">
        <v>164</v>
      </c>
      <c r="C35" s="142">
        <v>29183</v>
      </c>
      <c r="D35" s="143">
        <v>16346</v>
      </c>
      <c r="E35" s="144"/>
      <c r="F35" s="145">
        <v>29183</v>
      </c>
      <c r="G35" s="142"/>
      <c r="H35" s="146">
        <v>35402</v>
      </c>
      <c r="I35" s="142"/>
      <c r="J35" s="146">
        <v>41069</v>
      </c>
      <c r="K35" s="142"/>
      <c r="L35" s="147">
        <v>51115</v>
      </c>
      <c r="M35" s="148"/>
      <c r="N35" s="149">
        <v>64831</v>
      </c>
      <c r="O35" s="142"/>
      <c r="P35" s="150">
        <v>13716</v>
      </c>
      <c r="Q35" s="37"/>
      <c r="R35" s="37"/>
      <c r="S35" s="126"/>
    </row>
    <row r="36" spans="2:19" s="24" customFormat="1" ht="11.15" customHeight="1" thickTop="1" thickBot="1" x14ac:dyDescent="0.6">
      <c r="B36" s="151" t="s">
        <v>132</v>
      </c>
      <c r="C36" s="152">
        <v>114944</v>
      </c>
      <c r="D36" s="153">
        <v>82170</v>
      </c>
      <c r="E36" s="154"/>
      <c r="F36" s="155">
        <v>114944</v>
      </c>
      <c r="G36" s="152"/>
      <c r="H36" s="156">
        <v>172744</v>
      </c>
      <c r="I36" s="152"/>
      <c r="J36" s="156">
        <v>251757</v>
      </c>
      <c r="K36" s="152"/>
      <c r="L36" s="157">
        <v>273459</v>
      </c>
      <c r="M36" s="158"/>
      <c r="N36" s="159">
        <v>296512</v>
      </c>
      <c r="O36" s="152"/>
      <c r="P36" s="160">
        <v>23053</v>
      </c>
      <c r="Q36" s="38"/>
      <c r="R36" s="38"/>
      <c r="S36" s="126"/>
    </row>
    <row r="37" spans="2:19" ht="5.25" customHeight="1" thickTop="1" x14ac:dyDescent="0.55000000000000004">
      <c r="B37" s="23"/>
      <c r="C37" s="3"/>
      <c r="D37" s="3"/>
      <c r="E37" s="3"/>
      <c r="F37" s="3"/>
      <c r="G37" s="3"/>
      <c r="H37" s="3"/>
      <c r="I37" s="3"/>
      <c r="J37" s="3" t="s">
        <v>0</v>
      </c>
      <c r="K37" s="3"/>
      <c r="L37" s="37" t="s">
        <v>0</v>
      </c>
      <c r="M37" s="161"/>
      <c r="N37" s="37" t="s">
        <v>0</v>
      </c>
      <c r="O37" s="37"/>
      <c r="P37" s="37"/>
      <c r="Q37" s="37"/>
      <c r="R37" s="37"/>
    </row>
    <row r="38" spans="2:19" ht="52.5" customHeight="1" x14ac:dyDescent="0.55000000000000004">
      <c r="B38" s="119"/>
      <c r="C38" s="3"/>
      <c r="D38" s="3"/>
      <c r="E38" s="3"/>
      <c r="F38" s="3"/>
      <c r="G38" s="3"/>
      <c r="H38" s="3"/>
      <c r="I38" s="3"/>
      <c r="J38" s="3" t="s">
        <v>0</v>
      </c>
      <c r="K38" s="3"/>
      <c r="L38" s="37" t="s">
        <v>0</v>
      </c>
      <c r="M38" s="161"/>
      <c r="N38" s="37" t="s">
        <v>0</v>
      </c>
      <c r="O38" s="37"/>
      <c r="P38" s="37"/>
      <c r="Q38" s="37"/>
      <c r="R38" s="37"/>
    </row>
    <row r="39" spans="2:19" ht="16.5" customHeight="1" x14ac:dyDescent="0.55000000000000004">
      <c r="B39" s="5"/>
      <c r="C39" s="3"/>
      <c r="D39" s="3"/>
      <c r="E39" s="3"/>
      <c r="F39" s="7" t="s">
        <v>165</v>
      </c>
      <c r="G39" s="3"/>
      <c r="H39" s="8" t="s">
        <v>145</v>
      </c>
      <c r="I39" s="3"/>
      <c r="J39" s="8" t="s">
        <v>146</v>
      </c>
      <c r="K39" s="6"/>
      <c r="L39" s="8" t="s">
        <v>147</v>
      </c>
      <c r="M39" s="3"/>
      <c r="N39" s="8" t="s">
        <v>166</v>
      </c>
      <c r="O39" s="37"/>
      <c r="P39" s="10" t="s">
        <v>149</v>
      </c>
      <c r="Q39" s="37"/>
      <c r="R39" s="37"/>
    </row>
    <row r="40" spans="2:19" ht="3.75" customHeight="1" thickBot="1" x14ac:dyDescent="0.6">
      <c r="H40" s="3"/>
      <c r="M40" s="125"/>
    </row>
    <row r="41" spans="2:19" ht="10" customHeight="1" thickTop="1" x14ac:dyDescent="0.55000000000000004">
      <c r="B41" s="61" t="s">
        <v>3</v>
      </c>
      <c r="C41" s="3"/>
      <c r="D41" s="3"/>
      <c r="E41" s="3"/>
      <c r="F41" s="62" t="s">
        <v>0</v>
      </c>
      <c r="G41" s="3"/>
      <c r="H41" s="62" t="s">
        <v>0</v>
      </c>
      <c r="I41" s="3"/>
      <c r="J41" s="62" t="s">
        <v>0</v>
      </c>
      <c r="K41" s="162"/>
      <c r="L41" s="62"/>
      <c r="M41" s="3"/>
      <c r="N41" s="63"/>
      <c r="O41" s="37"/>
      <c r="P41" s="22"/>
      <c r="Q41" s="37"/>
      <c r="R41" s="37"/>
    </row>
    <row r="42" spans="2:19" ht="10" customHeight="1" x14ac:dyDescent="0.55000000000000004">
      <c r="B42" s="25" t="s">
        <v>4</v>
      </c>
      <c r="C42" s="3"/>
      <c r="D42" s="3"/>
      <c r="E42" s="3"/>
      <c r="F42" s="64" t="s">
        <v>0</v>
      </c>
      <c r="G42" s="3"/>
      <c r="H42" s="65" t="s">
        <v>0</v>
      </c>
      <c r="I42" s="3"/>
      <c r="J42" s="65" t="s">
        <v>0</v>
      </c>
      <c r="K42" s="164"/>
      <c r="L42" s="65"/>
      <c r="M42" s="3"/>
      <c r="N42" s="66"/>
      <c r="O42" s="37"/>
      <c r="P42" s="30"/>
      <c r="Q42" s="37"/>
      <c r="R42" s="37"/>
    </row>
    <row r="43" spans="2:19" ht="10" customHeight="1" x14ac:dyDescent="0.55000000000000004">
      <c r="B43" s="31" t="s">
        <v>5</v>
      </c>
      <c r="C43" s="3"/>
      <c r="D43" s="3"/>
      <c r="E43" s="3"/>
      <c r="F43" s="33">
        <v>132</v>
      </c>
      <c r="G43" s="3"/>
      <c r="H43" s="34">
        <v>124</v>
      </c>
      <c r="I43" s="3"/>
      <c r="J43" s="34">
        <v>80</v>
      </c>
      <c r="K43" s="163"/>
      <c r="L43" s="35">
        <v>110</v>
      </c>
      <c r="M43" s="3"/>
      <c r="N43" s="120" t="s">
        <v>1</v>
      </c>
      <c r="O43" s="37"/>
      <c r="P43" s="108">
        <v>-110</v>
      </c>
      <c r="Q43" s="37"/>
      <c r="R43" s="37"/>
    </row>
    <row r="44" spans="2:19" ht="10" customHeight="1" x14ac:dyDescent="0.55000000000000004">
      <c r="B44" s="31" t="s">
        <v>6</v>
      </c>
      <c r="C44" s="3"/>
      <c r="D44" s="3"/>
      <c r="E44" s="3"/>
      <c r="F44" s="33">
        <v>950</v>
      </c>
      <c r="G44" s="3"/>
      <c r="H44" s="34">
        <v>1416</v>
      </c>
      <c r="I44" s="3"/>
      <c r="J44" s="34">
        <v>2188</v>
      </c>
      <c r="K44" s="163"/>
      <c r="L44" s="35">
        <v>805</v>
      </c>
      <c r="M44" s="3"/>
      <c r="N44" s="120">
        <v>1042</v>
      </c>
      <c r="O44" s="37"/>
      <c r="P44" s="108">
        <v>237</v>
      </c>
      <c r="Q44" s="37"/>
      <c r="R44" s="37"/>
    </row>
    <row r="45" spans="2:19" ht="10" customHeight="1" x14ac:dyDescent="0.55000000000000004">
      <c r="B45" s="31" t="s">
        <v>7</v>
      </c>
      <c r="C45" s="3"/>
      <c r="D45" s="3"/>
      <c r="E45" s="3"/>
      <c r="F45" s="33" t="s">
        <v>1</v>
      </c>
      <c r="G45" s="3"/>
      <c r="H45" s="34">
        <v>48</v>
      </c>
      <c r="I45" s="3"/>
      <c r="J45" s="34">
        <v>79</v>
      </c>
      <c r="K45" s="163"/>
      <c r="L45" s="35">
        <v>611</v>
      </c>
      <c r="M45" s="3"/>
      <c r="N45" s="120" t="s">
        <v>1</v>
      </c>
      <c r="O45" s="3"/>
      <c r="P45" s="109">
        <v>-611</v>
      </c>
      <c r="R45" s="3"/>
    </row>
    <row r="46" spans="2:19" ht="10" customHeight="1" x14ac:dyDescent="0.55000000000000004">
      <c r="B46" s="31" t="s">
        <v>8</v>
      </c>
      <c r="C46" s="3"/>
      <c r="D46" s="3"/>
      <c r="E46" s="3"/>
      <c r="F46" s="33" t="s">
        <v>1</v>
      </c>
      <c r="G46" s="3"/>
      <c r="H46" s="34" t="s">
        <v>126</v>
      </c>
      <c r="I46" s="3"/>
      <c r="J46" s="34" t="s">
        <v>126</v>
      </c>
      <c r="K46" s="163"/>
      <c r="L46" s="35">
        <v>112</v>
      </c>
      <c r="M46" s="3"/>
      <c r="N46" s="120">
        <v>112</v>
      </c>
      <c r="O46" s="3"/>
      <c r="P46" s="109" t="s">
        <v>1</v>
      </c>
      <c r="R46" s="3"/>
    </row>
    <row r="47" spans="2:19" ht="10" customHeight="1" x14ac:dyDescent="0.55000000000000004">
      <c r="B47" s="31" t="s">
        <v>9</v>
      </c>
      <c r="C47" s="3"/>
      <c r="D47" s="3"/>
      <c r="E47" s="3"/>
      <c r="F47" s="33">
        <v>3123</v>
      </c>
      <c r="G47" s="3"/>
      <c r="H47" s="34">
        <v>3488</v>
      </c>
      <c r="I47" s="3"/>
      <c r="J47" s="34">
        <v>8161</v>
      </c>
      <c r="K47" s="163"/>
      <c r="L47" s="35">
        <v>5209</v>
      </c>
      <c r="M47" s="3"/>
      <c r="N47" s="120">
        <v>4449</v>
      </c>
      <c r="O47" s="3"/>
      <c r="P47" s="108">
        <v>-760</v>
      </c>
      <c r="R47" s="3"/>
    </row>
    <row r="48" spans="2:19" ht="10" customHeight="1" x14ac:dyDescent="0.55000000000000004">
      <c r="B48" s="31" t="s">
        <v>10</v>
      </c>
      <c r="C48" s="3"/>
      <c r="D48" s="3"/>
      <c r="E48" s="3"/>
      <c r="F48" s="33">
        <v>428</v>
      </c>
      <c r="G48" s="3"/>
      <c r="H48" s="34">
        <v>786</v>
      </c>
      <c r="I48" s="3"/>
      <c r="J48" s="34">
        <v>2975</v>
      </c>
      <c r="K48" s="163"/>
      <c r="L48" s="35">
        <v>6825</v>
      </c>
      <c r="M48" s="3"/>
      <c r="N48" s="120">
        <v>3921</v>
      </c>
      <c r="O48" s="3"/>
      <c r="P48" s="108">
        <v>-2904</v>
      </c>
      <c r="R48" s="3"/>
    </row>
    <row r="49" spans="2:18" ht="10" customHeight="1" x14ac:dyDescent="0.55000000000000004">
      <c r="B49" s="31" t="s">
        <v>11</v>
      </c>
      <c r="C49" s="3"/>
      <c r="D49" s="3"/>
      <c r="E49" s="3"/>
      <c r="F49" s="33">
        <v>96</v>
      </c>
      <c r="G49" s="3"/>
      <c r="H49" s="34">
        <v>284</v>
      </c>
      <c r="I49" s="3"/>
      <c r="J49" s="34">
        <v>631</v>
      </c>
      <c r="K49" s="165"/>
      <c r="L49" s="35">
        <v>1655</v>
      </c>
      <c r="M49" s="3"/>
      <c r="N49" s="120">
        <v>1609</v>
      </c>
      <c r="O49" s="3"/>
      <c r="P49" s="108">
        <v>-46</v>
      </c>
      <c r="R49" s="3"/>
    </row>
    <row r="50" spans="2:18" ht="10" customHeight="1" x14ac:dyDescent="0.55000000000000004">
      <c r="B50" s="31" t="s">
        <v>12</v>
      </c>
      <c r="F50" s="33">
        <v>24</v>
      </c>
      <c r="H50" s="34">
        <v>30</v>
      </c>
      <c r="J50" s="34">
        <v>53</v>
      </c>
      <c r="K50" s="163"/>
      <c r="L50" s="35">
        <v>62</v>
      </c>
      <c r="N50" s="120">
        <v>494</v>
      </c>
      <c r="P50" s="108">
        <v>432</v>
      </c>
    </row>
    <row r="51" spans="2:18" ht="10" customHeight="1" x14ac:dyDescent="0.55000000000000004">
      <c r="B51" s="31" t="s">
        <v>13</v>
      </c>
      <c r="F51" s="33">
        <v>14</v>
      </c>
      <c r="H51" s="34">
        <v>16</v>
      </c>
      <c r="J51" s="34">
        <v>13</v>
      </c>
      <c r="K51" s="163"/>
      <c r="L51" s="35">
        <v>36</v>
      </c>
      <c r="N51" s="120">
        <v>34</v>
      </c>
      <c r="P51" s="108">
        <v>-2</v>
      </c>
    </row>
    <row r="52" spans="2:18" ht="10" customHeight="1" x14ac:dyDescent="0.55000000000000004">
      <c r="B52" s="276" t="s">
        <v>14</v>
      </c>
      <c r="F52" s="34">
        <v>2817</v>
      </c>
      <c r="H52" s="34">
        <v>3677</v>
      </c>
      <c r="J52" s="34">
        <v>3979</v>
      </c>
      <c r="K52" s="163"/>
      <c r="L52" s="35">
        <v>4119</v>
      </c>
      <c r="N52" s="120">
        <v>4652</v>
      </c>
      <c r="P52" s="108">
        <v>533</v>
      </c>
    </row>
    <row r="53" spans="2:18" ht="10" customHeight="1" x14ac:dyDescent="0.55000000000000004">
      <c r="B53" s="176" t="s">
        <v>167</v>
      </c>
      <c r="C53" s="123"/>
      <c r="D53" s="123"/>
      <c r="E53" s="123"/>
      <c r="F53" s="177">
        <v>7588</v>
      </c>
      <c r="G53" s="123"/>
      <c r="H53" s="177">
        <v>9872</v>
      </c>
      <c r="I53" s="123"/>
      <c r="J53" s="177">
        <v>18161</v>
      </c>
      <c r="K53" s="277"/>
      <c r="L53" s="179">
        <v>19548</v>
      </c>
      <c r="M53" s="123"/>
      <c r="N53" s="180">
        <v>16316</v>
      </c>
      <c r="O53" s="123"/>
      <c r="P53" s="181">
        <v>-3232</v>
      </c>
    </row>
    <row r="54" spans="2:18" ht="10" customHeight="1" x14ac:dyDescent="0.55000000000000004">
      <c r="B54" s="216" t="s">
        <v>15</v>
      </c>
      <c r="C54" s="123"/>
      <c r="D54" s="123"/>
      <c r="E54" s="123"/>
      <c r="F54" s="278" t="s">
        <v>0</v>
      </c>
      <c r="G54" s="123"/>
      <c r="H54" s="278"/>
      <c r="I54" s="123"/>
      <c r="J54" s="278" t="s">
        <v>0</v>
      </c>
      <c r="K54" s="279"/>
      <c r="L54" s="280"/>
      <c r="M54" s="123"/>
      <c r="N54" s="281"/>
      <c r="O54" s="123"/>
      <c r="P54" s="181"/>
    </row>
    <row r="55" spans="2:18" ht="10" customHeight="1" x14ac:dyDescent="0.55000000000000004">
      <c r="B55" s="141" t="s">
        <v>16</v>
      </c>
      <c r="F55" s="145" t="s">
        <v>1</v>
      </c>
      <c r="H55" s="145" t="s">
        <v>1</v>
      </c>
      <c r="J55" s="145" t="s">
        <v>168</v>
      </c>
      <c r="K55" s="169"/>
      <c r="L55" s="147">
        <v>632</v>
      </c>
      <c r="N55" s="172">
        <v>520</v>
      </c>
      <c r="P55" s="173">
        <v>-112</v>
      </c>
    </row>
    <row r="56" spans="2:18" ht="10" customHeight="1" x14ac:dyDescent="0.55000000000000004">
      <c r="B56" s="141" t="s">
        <v>17</v>
      </c>
      <c r="F56" s="174" t="s">
        <v>1</v>
      </c>
      <c r="H56" s="145">
        <v>100</v>
      </c>
      <c r="J56" s="145">
        <v>100</v>
      </c>
      <c r="K56" s="169"/>
      <c r="L56" s="147">
        <v>100</v>
      </c>
      <c r="N56" s="172" t="s">
        <v>1</v>
      </c>
      <c r="P56" s="173">
        <v>-100</v>
      </c>
    </row>
    <row r="57" spans="2:18" ht="10" customHeight="1" x14ac:dyDescent="0.55000000000000004">
      <c r="B57" s="141" t="s">
        <v>18</v>
      </c>
      <c r="F57" s="174">
        <v>26126</v>
      </c>
      <c r="H57" s="145">
        <v>53409</v>
      </c>
      <c r="J57" s="145">
        <v>94409</v>
      </c>
      <c r="K57" s="175"/>
      <c r="L57" s="147">
        <v>91604</v>
      </c>
      <c r="N57" s="172">
        <v>112366</v>
      </c>
      <c r="P57" s="150">
        <v>20762</v>
      </c>
    </row>
    <row r="58" spans="2:18" ht="10" customHeight="1" x14ac:dyDescent="0.55000000000000004">
      <c r="B58" s="141" t="s">
        <v>19</v>
      </c>
      <c r="F58" s="174">
        <v>24178</v>
      </c>
      <c r="H58" s="145">
        <v>43004</v>
      </c>
      <c r="J58" s="145">
        <v>56193</v>
      </c>
      <c r="K58" s="175"/>
      <c r="L58" s="147">
        <v>68319</v>
      </c>
      <c r="N58" s="172">
        <v>63588</v>
      </c>
      <c r="P58" s="150">
        <v>-4731</v>
      </c>
    </row>
    <row r="59" spans="2:18" ht="10" customHeight="1" x14ac:dyDescent="0.55000000000000004">
      <c r="B59" s="141" t="s">
        <v>12</v>
      </c>
      <c r="F59" s="174">
        <v>1213</v>
      </c>
      <c r="H59" s="145">
        <v>1402</v>
      </c>
      <c r="J59" s="145">
        <v>1543</v>
      </c>
      <c r="K59" s="175"/>
      <c r="L59" s="147">
        <v>1147</v>
      </c>
      <c r="N59" s="172">
        <v>1744</v>
      </c>
      <c r="P59" s="150">
        <v>597</v>
      </c>
    </row>
    <row r="60" spans="2:18" ht="10" customHeight="1" x14ac:dyDescent="0.55000000000000004">
      <c r="B60" s="141" t="s">
        <v>20</v>
      </c>
      <c r="F60" s="174">
        <v>4770</v>
      </c>
      <c r="H60" s="145">
        <v>6391</v>
      </c>
      <c r="J60" s="145">
        <v>8707</v>
      </c>
      <c r="K60" s="175"/>
      <c r="L60" s="147">
        <v>8038</v>
      </c>
      <c r="N60" s="172">
        <v>8492</v>
      </c>
      <c r="P60" s="150">
        <v>454</v>
      </c>
    </row>
    <row r="61" spans="2:18" ht="10" customHeight="1" x14ac:dyDescent="0.55000000000000004">
      <c r="B61" s="141" t="s">
        <v>21</v>
      </c>
      <c r="F61" s="174">
        <v>180</v>
      </c>
      <c r="H61" s="145">
        <v>90</v>
      </c>
      <c r="J61" s="145" t="s">
        <v>1</v>
      </c>
      <c r="K61" s="175"/>
      <c r="L61" s="147" t="s">
        <v>1</v>
      </c>
      <c r="N61" s="172" t="s">
        <v>1</v>
      </c>
      <c r="P61" s="173" t="s">
        <v>1</v>
      </c>
    </row>
    <row r="62" spans="2:18" ht="10" customHeight="1" x14ac:dyDescent="0.55000000000000004">
      <c r="B62" s="141" t="s">
        <v>22</v>
      </c>
      <c r="F62" s="145">
        <v>44</v>
      </c>
      <c r="H62" s="145">
        <v>96</v>
      </c>
      <c r="J62" s="145">
        <v>475</v>
      </c>
      <c r="K62" s="175"/>
      <c r="L62" s="147">
        <v>624</v>
      </c>
      <c r="N62" s="172">
        <v>758</v>
      </c>
      <c r="P62" s="150">
        <v>134</v>
      </c>
    </row>
    <row r="63" spans="2:18" ht="10" customHeight="1" thickBot="1" x14ac:dyDescent="0.6">
      <c r="B63" s="295" t="s">
        <v>169</v>
      </c>
      <c r="C63" s="122"/>
      <c r="D63" s="122"/>
      <c r="E63" s="122"/>
      <c r="F63" s="146">
        <v>56513</v>
      </c>
      <c r="G63" s="122"/>
      <c r="H63" s="146">
        <v>104494</v>
      </c>
      <c r="I63" s="122"/>
      <c r="J63" s="146">
        <v>161430</v>
      </c>
      <c r="K63" s="296"/>
      <c r="L63" s="297">
        <v>170467</v>
      </c>
      <c r="M63" s="122"/>
      <c r="N63" s="298">
        <v>187470</v>
      </c>
      <c r="O63" s="122"/>
      <c r="P63" s="299">
        <v>17003</v>
      </c>
    </row>
    <row r="64" spans="2:18" ht="10" customHeight="1" thickTop="1" x14ac:dyDescent="0.55000000000000004">
      <c r="B64" s="287" t="s">
        <v>170</v>
      </c>
      <c r="F64" s="288">
        <v>64102</v>
      </c>
      <c r="H64" s="288">
        <v>114367</v>
      </c>
      <c r="J64" s="288">
        <v>179591</v>
      </c>
      <c r="K64" s="289"/>
      <c r="L64" s="293">
        <v>190015</v>
      </c>
      <c r="N64" s="294">
        <v>203787</v>
      </c>
      <c r="P64" s="290">
        <v>13772</v>
      </c>
    </row>
    <row r="65" spans="2:16" ht="10" customHeight="1" x14ac:dyDescent="0.55000000000000004">
      <c r="B65" s="282" t="s">
        <v>23</v>
      </c>
      <c r="C65" s="123"/>
      <c r="D65" s="123"/>
      <c r="E65" s="123"/>
      <c r="F65" s="278" t="s">
        <v>0</v>
      </c>
      <c r="G65" s="123"/>
      <c r="H65" s="278"/>
      <c r="I65" s="123"/>
      <c r="J65" s="278" t="s">
        <v>0</v>
      </c>
      <c r="K65" s="178"/>
      <c r="L65" s="280"/>
      <c r="M65" s="123"/>
      <c r="N65" s="283"/>
      <c r="O65" s="123"/>
      <c r="P65" s="284"/>
    </row>
    <row r="66" spans="2:16" ht="10" customHeight="1" x14ac:dyDescent="0.55000000000000004">
      <c r="B66" s="167" t="s">
        <v>24</v>
      </c>
      <c r="F66" s="184" t="s">
        <v>0</v>
      </c>
      <c r="H66" s="168"/>
      <c r="J66" s="168" t="s">
        <v>0</v>
      </c>
      <c r="K66" s="175"/>
      <c r="L66" s="170"/>
      <c r="N66" s="182"/>
      <c r="P66" s="183"/>
    </row>
    <row r="67" spans="2:16" ht="10" customHeight="1" x14ac:dyDescent="0.55000000000000004">
      <c r="B67" s="141" t="s">
        <v>25</v>
      </c>
      <c r="F67" s="174">
        <v>26443</v>
      </c>
      <c r="H67" s="145">
        <v>26499</v>
      </c>
      <c r="J67" s="145">
        <v>26575</v>
      </c>
      <c r="K67" s="175"/>
      <c r="L67" s="147">
        <v>26650</v>
      </c>
      <c r="N67" s="172">
        <v>26723</v>
      </c>
      <c r="P67" s="150">
        <v>73</v>
      </c>
    </row>
    <row r="68" spans="2:16" ht="10" customHeight="1" x14ac:dyDescent="0.55000000000000004">
      <c r="B68" s="141" t="s">
        <v>26</v>
      </c>
      <c r="F68" s="174">
        <v>10808</v>
      </c>
      <c r="H68" s="145">
        <v>10873</v>
      </c>
      <c r="J68" s="145">
        <v>10968</v>
      </c>
      <c r="K68" s="175"/>
      <c r="L68" s="147">
        <v>11056</v>
      </c>
      <c r="N68" s="172">
        <v>11113</v>
      </c>
      <c r="P68" s="150">
        <v>57</v>
      </c>
    </row>
    <row r="69" spans="2:16" ht="10" customHeight="1" x14ac:dyDescent="0.55000000000000004">
      <c r="B69" s="141" t="s">
        <v>27</v>
      </c>
      <c r="F69" s="174">
        <v>10891</v>
      </c>
      <c r="H69" s="145">
        <v>17201</v>
      </c>
      <c r="J69" s="145">
        <v>29454</v>
      </c>
      <c r="K69" s="175"/>
      <c r="L69" s="147">
        <v>42840</v>
      </c>
      <c r="N69" s="172">
        <v>54324</v>
      </c>
      <c r="P69" s="150">
        <v>11484</v>
      </c>
    </row>
    <row r="70" spans="2:16" ht="10" customHeight="1" x14ac:dyDescent="0.55000000000000004">
      <c r="B70" s="285" t="s">
        <v>28</v>
      </c>
      <c r="F70" s="186">
        <v>-92</v>
      </c>
      <c r="H70" s="186">
        <v>-78</v>
      </c>
      <c r="J70" s="186">
        <v>-41</v>
      </c>
      <c r="K70" s="175"/>
      <c r="L70" s="187">
        <v>-15</v>
      </c>
      <c r="N70" s="172">
        <v>-2995</v>
      </c>
      <c r="P70" s="150">
        <v>-2980</v>
      </c>
    </row>
    <row r="71" spans="2:16" ht="10" customHeight="1" x14ac:dyDescent="0.55000000000000004">
      <c r="B71" s="129" t="s">
        <v>171</v>
      </c>
      <c r="C71" s="286"/>
      <c r="D71" s="286"/>
      <c r="E71" s="286"/>
      <c r="F71" s="133">
        <v>48050</v>
      </c>
      <c r="G71" s="286"/>
      <c r="H71" s="133">
        <v>54496</v>
      </c>
      <c r="I71" s="286"/>
      <c r="J71" s="133">
        <v>66956</v>
      </c>
      <c r="K71" s="185"/>
      <c r="L71" s="135">
        <v>80532</v>
      </c>
      <c r="M71" s="286"/>
      <c r="N71" s="166">
        <v>89165</v>
      </c>
      <c r="O71" s="286"/>
      <c r="P71" s="138">
        <v>8633</v>
      </c>
    </row>
    <row r="72" spans="2:16" ht="10" customHeight="1" x14ac:dyDescent="0.55000000000000004">
      <c r="B72" s="216" t="s">
        <v>29</v>
      </c>
      <c r="C72" s="123"/>
      <c r="D72" s="123"/>
      <c r="E72" s="123"/>
      <c r="F72" s="278" t="s">
        <v>0</v>
      </c>
      <c r="G72" s="123"/>
      <c r="H72" s="278"/>
      <c r="I72" s="123"/>
      <c r="J72" s="278" t="s">
        <v>0</v>
      </c>
      <c r="K72" s="178"/>
      <c r="L72" s="280" t="s">
        <v>0</v>
      </c>
      <c r="M72" s="123"/>
      <c r="N72" s="281"/>
      <c r="O72" s="123"/>
      <c r="P72" s="181"/>
    </row>
    <row r="73" spans="2:16" ht="10" customHeight="1" x14ac:dyDescent="0.55000000000000004">
      <c r="B73" s="141" t="s">
        <v>30</v>
      </c>
      <c r="F73" s="174">
        <v>400</v>
      </c>
      <c r="H73" s="145">
        <v>1208</v>
      </c>
      <c r="J73" s="145">
        <v>761</v>
      </c>
      <c r="K73" s="175"/>
      <c r="L73" s="147">
        <v>117</v>
      </c>
      <c r="N73" s="172">
        <v>543</v>
      </c>
      <c r="P73" s="150">
        <v>426</v>
      </c>
    </row>
    <row r="74" spans="2:16" ht="10" customHeight="1" x14ac:dyDescent="0.55000000000000004">
      <c r="B74" s="141" t="s">
        <v>31</v>
      </c>
      <c r="F74" s="174" t="s">
        <v>126</v>
      </c>
      <c r="H74" s="186">
        <v>-36</v>
      </c>
      <c r="J74" s="186">
        <v>-251</v>
      </c>
      <c r="K74" s="175"/>
      <c r="L74" s="187">
        <v>-365</v>
      </c>
      <c r="N74" s="172">
        <v>-372</v>
      </c>
      <c r="P74" s="150">
        <v>-7</v>
      </c>
    </row>
    <row r="75" spans="2:16" ht="10" customHeight="1" x14ac:dyDescent="0.55000000000000004">
      <c r="B75" s="285" t="s">
        <v>32</v>
      </c>
      <c r="F75" s="145">
        <v>9</v>
      </c>
      <c r="H75" s="145">
        <v>6</v>
      </c>
      <c r="J75" s="145">
        <v>23</v>
      </c>
      <c r="K75" s="175"/>
      <c r="L75" s="147">
        <v>55</v>
      </c>
      <c r="N75" s="172" t="s">
        <v>1</v>
      </c>
      <c r="P75" s="150">
        <v>-55</v>
      </c>
    </row>
    <row r="76" spans="2:16" ht="10" customHeight="1" x14ac:dyDescent="0.55000000000000004">
      <c r="B76" s="176" t="s">
        <v>172</v>
      </c>
      <c r="C76" s="123"/>
      <c r="D76" s="123"/>
      <c r="E76" s="123"/>
      <c r="F76" s="177">
        <v>409</v>
      </c>
      <c r="G76" s="123"/>
      <c r="H76" s="177">
        <v>1177</v>
      </c>
      <c r="I76" s="123"/>
      <c r="J76" s="177">
        <v>533</v>
      </c>
      <c r="K76" s="178"/>
      <c r="L76" s="292">
        <v>-192</v>
      </c>
      <c r="M76" s="123"/>
      <c r="N76" s="180">
        <v>171</v>
      </c>
      <c r="O76" s="123"/>
      <c r="P76" s="181">
        <v>363</v>
      </c>
    </row>
    <row r="77" spans="2:16" ht="10" customHeight="1" x14ac:dyDescent="0.55000000000000004">
      <c r="B77" s="216" t="s">
        <v>33</v>
      </c>
      <c r="C77" s="123"/>
      <c r="D77" s="123"/>
      <c r="E77" s="123"/>
      <c r="F77" s="177">
        <v>121</v>
      </c>
      <c r="G77" s="123"/>
      <c r="H77" s="177">
        <v>198</v>
      </c>
      <c r="I77" s="123"/>
      <c r="J77" s="177">
        <v>319</v>
      </c>
      <c r="K77" s="178"/>
      <c r="L77" s="179">
        <v>491</v>
      </c>
      <c r="M77" s="123"/>
      <c r="N77" s="180">
        <v>666</v>
      </c>
      <c r="O77" s="123"/>
      <c r="P77" s="181">
        <v>175</v>
      </c>
    </row>
    <row r="78" spans="2:16" ht="10" customHeight="1" thickBot="1" x14ac:dyDescent="0.6">
      <c r="B78" s="307" t="s">
        <v>34</v>
      </c>
      <c r="C78" s="300"/>
      <c r="D78" s="300"/>
      <c r="E78" s="300"/>
      <c r="F78" s="308">
        <v>2261</v>
      </c>
      <c r="G78" s="300"/>
      <c r="H78" s="308">
        <v>2505</v>
      </c>
      <c r="I78" s="300"/>
      <c r="J78" s="308">
        <v>4357</v>
      </c>
      <c r="K78" s="309"/>
      <c r="L78" s="310">
        <v>2612</v>
      </c>
      <c r="M78" s="300"/>
      <c r="N78" s="311">
        <v>2722</v>
      </c>
      <c r="O78" s="300"/>
      <c r="P78" s="312">
        <v>110</v>
      </c>
    </row>
    <row r="79" spans="2:16" ht="10" customHeight="1" thickTop="1" thickBot="1" x14ac:dyDescent="0.6">
      <c r="B79" s="301" t="s">
        <v>173</v>
      </c>
      <c r="C79" s="300"/>
      <c r="D79" s="300"/>
      <c r="E79" s="300"/>
      <c r="F79" s="302">
        <v>50842</v>
      </c>
      <c r="G79" s="300"/>
      <c r="H79" s="302">
        <v>58377</v>
      </c>
      <c r="I79" s="300"/>
      <c r="J79" s="302">
        <v>72166</v>
      </c>
      <c r="K79" s="303"/>
      <c r="L79" s="304">
        <v>83443</v>
      </c>
      <c r="M79" s="300"/>
      <c r="N79" s="305">
        <v>92725</v>
      </c>
      <c r="O79" s="300"/>
      <c r="P79" s="306">
        <v>9282</v>
      </c>
    </row>
    <row r="80" spans="2:16" ht="10" customHeight="1" thickTop="1" thickBot="1" x14ac:dyDescent="0.6">
      <c r="B80" s="287" t="s">
        <v>174</v>
      </c>
      <c r="F80" s="288">
        <v>114944</v>
      </c>
      <c r="H80" s="288">
        <v>172744</v>
      </c>
      <c r="J80" s="288">
        <v>251757</v>
      </c>
      <c r="K80" s="289"/>
      <c r="L80" s="293">
        <v>273459</v>
      </c>
      <c r="N80" s="313">
        <v>296512</v>
      </c>
      <c r="P80" s="290">
        <v>23053</v>
      </c>
    </row>
    <row r="81" spans="2:16" ht="16.5" customHeight="1" x14ac:dyDescent="0.55000000000000004">
      <c r="B81" s="291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3"/>
      <c r="O81" s="123"/>
      <c r="P81" s="123"/>
    </row>
  </sheetData>
  <phoneticPr fontId="3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  <rowBreaks count="1" manualBreakCount="1">
    <brk id="3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X45"/>
  <sheetViews>
    <sheetView showGridLines="0" tabSelected="1" zoomScaleNormal="100" zoomScaleSheetLayoutView="85" workbookViewId="0">
      <selection activeCell="W33" sqref="W33"/>
    </sheetView>
  </sheetViews>
  <sheetFormatPr defaultColWidth="9" defaultRowHeight="16.5" customHeight="1" x14ac:dyDescent="0.55000000000000004"/>
  <cols>
    <col min="1" max="1" width="1" style="2" customWidth="1"/>
    <col min="2" max="2" width="32.33203125" style="2" customWidth="1"/>
    <col min="3" max="3" width="0.58203125" style="2" customWidth="1"/>
    <col min="4" max="4" width="0.58203125" style="2" hidden="1" customWidth="1"/>
    <col min="5" max="5" width="10.33203125" style="2" customWidth="1"/>
    <col min="6" max="6" width="0.33203125" style="2" customWidth="1"/>
    <col min="7" max="7" width="10.5" style="2" customWidth="1"/>
    <col min="8" max="8" width="0.58203125" style="2" hidden="1" customWidth="1"/>
    <col min="9" max="9" width="10.75" style="2" hidden="1" customWidth="1"/>
    <col min="10" max="10" width="0.33203125" style="67" customWidth="1"/>
    <col min="11" max="11" width="10.5" style="67" customWidth="1"/>
    <col min="12" max="12" width="0.5" style="67" customWidth="1"/>
    <col min="13" max="13" width="10.5" style="67" customWidth="1"/>
    <col min="14" max="14" width="0.33203125" style="67" customWidth="1"/>
    <col min="15" max="15" width="11.5" style="67" customWidth="1"/>
    <col min="16" max="16" width="0.5" style="67" customWidth="1"/>
    <col min="17" max="17" width="10.5" style="2" customWidth="1"/>
    <col min="18" max="18" width="0.5" style="67" customWidth="1"/>
    <col min="19" max="19" width="10.5" style="68" customWidth="1"/>
    <col min="20" max="20" width="0.33203125" style="2" customWidth="1"/>
    <col min="21" max="21" width="10.5" style="2" customWidth="1"/>
    <col min="22" max="22" width="0.75" style="2" customWidth="1"/>
    <col min="23" max="23" width="0.83203125" style="2" customWidth="1"/>
    <col min="24" max="24" width="0" style="2" hidden="1" customWidth="1"/>
    <col min="25" max="16384" width="9" style="2"/>
  </cols>
  <sheetData>
    <row r="1" spans="2:21" ht="5.25" customHeight="1" x14ac:dyDescent="0.55000000000000004"/>
    <row r="2" spans="2:21" s="75" customFormat="1" ht="36" customHeight="1" x14ac:dyDescent="0.55000000000000004">
      <c r="B2" s="5"/>
      <c r="C2" s="69"/>
      <c r="D2" s="69"/>
      <c r="E2" s="70" t="s">
        <v>175</v>
      </c>
      <c r="F2" s="69"/>
      <c r="G2" s="70" t="s">
        <v>176</v>
      </c>
      <c r="H2" s="69"/>
      <c r="I2" s="71" t="s">
        <v>35</v>
      </c>
      <c r="J2" s="72"/>
      <c r="K2" s="70" t="s">
        <v>177</v>
      </c>
      <c r="L2" s="72"/>
      <c r="M2" s="70" t="s">
        <v>178</v>
      </c>
      <c r="N2" s="72"/>
      <c r="O2" s="70" t="s">
        <v>179</v>
      </c>
      <c r="P2" s="72"/>
      <c r="Q2" s="10" t="s">
        <v>133</v>
      </c>
      <c r="R2" s="72"/>
      <c r="S2" s="73" t="s">
        <v>180</v>
      </c>
      <c r="T2" s="74"/>
      <c r="U2" s="73" t="s">
        <v>181</v>
      </c>
    </row>
    <row r="3" spans="2:21" ht="3.75" customHeight="1" thickBot="1" x14ac:dyDescent="0.6">
      <c r="G3" s="60"/>
      <c r="K3" s="60"/>
      <c r="S3" s="2"/>
      <c r="U3" s="76"/>
    </row>
    <row r="4" spans="2:21" s="77" customFormat="1" ht="11.25" customHeight="1" thickTop="1" x14ac:dyDescent="0.55000000000000004">
      <c r="B4" s="189" t="s">
        <v>36</v>
      </c>
      <c r="C4" s="190"/>
      <c r="D4" s="190"/>
      <c r="E4" s="191">
        <v>35101</v>
      </c>
      <c r="F4" s="190"/>
      <c r="G4" s="156">
        <v>42705</v>
      </c>
      <c r="H4" s="192"/>
      <c r="I4" s="191">
        <v>28685</v>
      </c>
      <c r="J4" s="193"/>
      <c r="K4" s="156">
        <v>49699</v>
      </c>
      <c r="L4" s="194"/>
      <c r="M4" s="195">
        <v>109253</v>
      </c>
      <c r="N4" s="196"/>
      <c r="O4" s="197">
        <v>57846</v>
      </c>
      <c r="P4" s="198"/>
      <c r="Q4" s="199">
        <v>-51407</v>
      </c>
      <c r="R4" s="193"/>
      <c r="S4" s="196">
        <v>75500</v>
      </c>
      <c r="T4" s="192"/>
      <c r="U4" s="200">
        <f>O4/S4</f>
        <v>0.76617218543046361</v>
      </c>
    </row>
    <row r="5" spans="2:21" s="79" customFormat="1" ht="11.25" customHeight="1" x14ac:dyDescent="0.55000000000000004">
      <c r="B5" s="167" t="s">
        <v>37</v>
      </c>
      <c r="C5" s="201"/>
      <c r="D5" s="201"/>
      <c r="E5" s="145">
        <v>27666</v>
      </c>
      <c r="F5" s="201"/>
      <c r="G5" s="145">
        <v>30539</v>
      </c>
      <c r="H5" s="202"/>
      <c r="I5" s="145">
        <v>22888</v>
      </c>
      <c r="J5" s="203"/>
      <c r="K5" s="145">
        <v>29835</v>
      </c>
      <c r="L5" s="171"/>
      <c r="M5" s="147">
        <v>82446</v>
      </c>
      <c r="N5" s="204"/>
      <c r="O5" s="149">
        <v>31920</v>
      </c>
      <c r="P5" s="205"/>
      <c r="Q5" s="150">
        <v>-50526</v>
      </c>
      <c r="R5" s="203"/>
      <c r="S5" s="204" t="s">
        <v>1</v>
      </c>
      <c r="T5" s="202"/>
      <c r="U5" s="206" t="s">
        <v>1</v>
      </c>
    </row>
    <row r="6" spans="2:21" s="77" customFormat="1" ht="11.25" customHeight="1" x14ac:dyDescent="0.55000000000000004">
      <c r="B6" s="189" t="s">
        <v>38</v>
      </c>
      <c r="C6" s="190"/>
      <c r="D6" s="190"/>
      <c r="E6" s="191">
        <v>7435</v>
      </c>
      <c r="F6" s="190"/>
      <c r="G6" s="191">
        <v>12166</v>
      </c>
      <c r="H6" s="192"/>
      <c r="I6" s="191">
        <v>5796</v>
      </c>
      <c r="J6" s="193"/>
      <c r="K6" s="191">
        <v>19863</v>
      </c>
      <c r="L6" s="194"/>
      <c r="M6" s="195">
        <v>26806</v>
      </c>
      <c r="N6" s="196"/>
      <c r="O6" s="207">
        <v>25925</v>
      </c>
      <c r="P6" s="198"/>
      <c r="Q6" s="199">
        <v>-881</v>
      </c>
      <c r="R6" s="193"/>
      <c r="S6" s="196">
        <v>25994</v>
      </c>
      <c r="T6" s="192"/>
      <c r="U6" s="200">
        <f>O6/S6</f>
        <v>0.99734554127875663</v>
      </c>
    </row>
    <row r="7" spans="2:21" s="79" customFormat="1" ht="11.25" customHeight="1" x14ac:dyDescent="0.55000000000000004">
      <c r="B7" s="167" t="s">
        <v>39</v>
      </c>
      <c r="C7" s="201"/>
      <c r="D7" s="201"/>
      <c r="E7" s="145">
        <v>3522</v>
      </c>
      <c r="F7" s="201"/>
      <c r="G7" s="145">
        <v>3977</v>
      </c>
      <c r="H7" s="202"/>
      <c r="I7" s="145">
        <v>2596</v>
      </c>
      <c r="J7" s="203"/>
      <c r="K7" s="145">
        <v>4446</v>
      </c>
      <c r="L7" s="171"/>
      <c r="M7" s="147">
        <v>5025</v>
      </c>
      <c r="N7" s="204"/>
      <c r="O7" s="149">
        <v>5067</v>
      </c>
      <c r="P7" s="205"/>
      <c r="Q7" s="150">
        <v>42</v>
      </c>
      <c r="R7" s="203"/>
      <c r="S7" s="204" t="s">
        <v>1</v>
      </c>
      <c r="T7" s="202"/>
      <c r="U7" s="206" t="s">
        <v>1</v>
      </c>
    </row>
    <row r="8" spans="2:21" s="77" customFormat="1" ht="11.25" customHeight="1" x14ac:dyDescent="0.55000000000000004">
      <c r="B8" s="189" t="s">
        <v>40</v>
      </c>
      <c r="C8" s="190"/>
      <c r="D8" s="190"/>
      <c r="E8" s="191">
        <v>3912</v>
      </c>
      <c r="F8" s="190"/>
      <c r="G8" s="191">
        <v>8189</v>
      </c>
      <c r="H8" s="192"/>
      <c r="I8" s="191">
        <v>3199</v>
      </c>
      <c r="J8" s="193"/>
      <c r="K8" s="191">
        <v>15417</v>
      </c>
      <c r="L8" s="194"/>
      <c r="M8" s="195">
        <v>21781</v>
      </c>
      <c r="N8" s="196"/>
      <c r="O8" s="207">
        <v>20858</v>
      </c>
      <c r="P8" s="198"/>
      <c r="Q8" s="199">
        <v>-923</v>
      </c>
      <c r="R8" s="193"/>
      <c r="S8" s="196">
        <v>20600</v>
      </c>
      <c r="T8" s="192"/>
      <c r="U8" s="200">
        <f>O8/S8</f>
        <v>1.0125242718446601</v>
      </c>
    </row>
    <row r="9" spans="2:21" s="79" customFormat="1" ht="11.25" customHeight="1" x14ac:dyDescent="0.55000000000000004">
      <c r="B9" s="167" t="s">
        <v>41</v>
      </c>
      <c r="C9" s="201"/>
      <c r="D9" s="201"/>
      <c r="E9" s="145" t="s">
        <v>0</v>
      </c>
      <c r="F9" s="201"/>
      <c r="G9" s="177" t="s">
        <v>0</v>
      </c>
      <c r="H9" s="202"/>
      <c r="I9" s="145" t="s">
        <v>0</v>
      </c>
      <c r="J9" s="203"/>
      <c r="K9" s="177" t="s">
        <v>0</v>
      </c>
      <c r="L9" s="171"/>
      <c r="M9" s="147"/>
      <c r="N9" s="204"/>
      <c r="O9" s="149" t="s">
        <v>0</v>
      </c>
      <c r="P9" s="203"/>
      <c r="Q9" s="150"/>
      <c r="R9" s="203"/>
      <c r="S9" s="204"/>
      <c r="T9" s="202"/>
      <c r="U9" s="206"/>
    </row>
    <row r="10" spans="2:21" s="77" customFormat="1" ht="11.25" customHeight="1" x14ac:dyDescent="0.55000000000000004">
      <c r="B10" s="167" t="s">
        <v>42</v>
      </c>
      <c r="C10" s="208"/>
      <c r="D10" s="208"/>
      <c r="E10" s="145">
        <v>4</v>
      </c>
      <c r="F10" s="208"/>
      <c r="G10" s="145">
        <v>5</v>
      </c>
      <c r="H10" s="209"/>
      <c r="I10" s="145">
        <v>2</v>
      </c>
      <c r="J10" s="210"/>
      <c r="K10" s="145">
        <v>2</v>
      </c>
      <c r="L10" s="211"/>
      <c r="M10" s="147" t="s">
        <v>126</v>
      </c>
      <c r="N10" s="212"/>
      <c r="O10" s="149">
        <v>3</v>
      </c>
      <c r="P10" s="210"/>
      <c r="Q10" s="150">
        <v>3</v>
      </c>
      <c r="R10" s="203"/>
      <c r="S10" s="204" t="s">
        <v>1</v>
      </c>
      <c r="T10" s="202"/>
      <c r="U10" s="206" t="s">
        <v>1</v>
      </c>
    </row>
    <row r="11" spans="2:21" s="79" customFormat="1" ht="11.25" customHeight="1" x14ac:dyDescent="0.55000000000000004">
      <c r="B11" s="167" t="s">
        <v>43</v>
      </c>
      <c r="C11" s="201"/>
      <c r="D11" s="201"/>
      <c r="E11" s="145">
        <v>112</v>
      </c>
      <c r="F11" s="201"/>
      <c r="G11" s="145">
        <v>78</v>
      </c>
      <c r="H11" s="202"/>
      <c r="I11" s="145">
        <v>79</v>
      </c>
      <c r="J11" s="203"/>
      <c r="K11" s="145">
        <v>79</v>
      </c>
      <c r="L11" s="171"/>
      <c r="M11" s="147">
        <v>85</v>
      </c>
      <c r="N11" s="204"/>
      <c r="O11" s="149">
        <v>57</v>
      </c>
      <c r="P11" s="203"/>
      <c r="Q11" s="150">
        <v>-28</v>
      </c>
      <c r="R11" s="203"/>
      <c r="S11" s="204" t="s">
        <v>1</v>
      </c>
      <c r="T11" s="202"/>
      <c r="U11" s="206" t="s">
        <v>1</v>
      </c>
    </row>
    <row r="12" spans="2:21" s="79" customFormat="1" ht="11.25" customHeight="1" x14ac:dyDescent="0.55000000000000004">
      <c r="B12" s="167" t="s">
        <v>134</v>
      </c>
      <c r="C12" s="201"/>
      <c r="D12" s="201"/>
      <c r="E12" s="145">
        <v>90</v>
      </c>
      <c r="F12" s="201"/>
      <c r="G12" s="145">
        <v>90</v>
      </c>
      <c r="H12" s="202"/>
      <c r="I12" s="145">
        <v>67</v>
      </c>
      <c r="J12" s="203"/>
      <c r="K12" s="145">
        <v>90</v>
      </c>
      <c r="L12" s="171"/>
      <c r="M12" s="147" t="s">
        <v>126</v>
      </c>
      <c r="N12" s="204"/>
      <c r="O12" s="149" t="s">
        <v>1</v>
      </c>
      <c r="P12" s="203"/>
      <c r="Q12" s="150" t="s">
        <v>1</v>
      </c>
      <c r="R12" s="203"/>
      <c r="S12" s="204" t="s">
        <v>1</v>
      </c>
      <c r="T12" s="202"/>
      <c r="U12" s="206" t="s">
        <v>1</v>
      </c>
    </row>
    <row r="13" spans="2:21" s="79" customFormat="1" ht="11.25" customHeight="1" x14ac:dyDescent="0.55000000000000004">
      <c r="B13" s="167" t="s">
        <v>45</v>
      </c>
      <c r="C13" s="201"/>
      <c r="D13" s="201"/>
      <c r="E13" s="145">
        <v>31</v>
      </c>
      <c r="F13" s="201"/>
      <c r="G13" s="145">
        <v>39</v>
      </c>
      <c r="H13" s="202"/>
      <c r="I13" s="145">
        <v>20</v>
      </c>
      <c r="J13" s="203"/>
      <c r="K13" s="145">
        <v>43</v>
      </c>
      <c r="L13" s="171"/>
      <c r="M13" s="147">
        <v>32</v>
      </c>
      <c r="N13" s="204"/>
      <c r="O13" s="149">
        <v>100</v>
      </c>
      <c r="P13" s="203"/>
      <c r="Q13" s="150">
        <v>-32</v>
      </c>
      <c r="R13" s="203"/>
      <c r="S13" s="204" t="s">
        <v>1</v>
      </c>
      <c r="T13" s="202"/>
      <c r="U13" s="206" t="s">
        <v>1</v>
      </c>
    </row>
    <row r="14" spans="2:21" s="79" customFormat="1" ht="11.25" customHeight="1" x14ac:dyDescent="0.55000000000000004">
      <c r="B14" s="216" t="s">
        <v>46</v>
      </c>
      <c r="C14" s="217"/>
      <c r="D14" s="217"/>
      <c r="E14" s="177">
        <v>238</v>
      </c>
      <c r="F14" s="217"/>
      <c r="G14" s="177">
        <v>213</v>
      </c>
      <c r="H14" s="218"/>
      <c r="I14" s="177">
        <v>201</v>
      </c>
      <c r="J14" s="219"/>
      <c r="K14" s="177">
        <v>215</v>
      </c>
      <c r="L14" s="220"/>
      <c r="M14" s="179">
        <v>118</v>
      </c>
      <c r="N14" s="221"/>
      <c r="O14" s="316">
        <v>161</v>
      </c>
      <c r="P14" s="219"/>
      <c r="Q14" s="181">
        <v>43</v>
      </c>
      <c r="R14" s="219"/>
      <c r="S14" s="221" t="s">
        <v>1</v>
      </c>
      <c r="T14" s="218"/>
      <c r="U14" s="317" t="s">
        <v>1</v>
      </c>
    </row>
    <row r="15" spans="2:21" s="79" customFormat="1" ht="11.25" customHeight="1" x14ac:dyDescent="0.55000000000000004">
      <c r="B15" s="216" t="s">
        <v>47</v>
      </c>
      <c r="C15" s="217"/>
      <c r="D15" s="217"/>
      <c r="E15" s="177" t="s">
        <v>0</v>
      </c>
      <c r="F15" s="217"/>
      <c r="G15" s="177" t="s">
        <v>0</v>
      </c>
      <c r="H15" s="218"/>
      <c r="I15" s="177" t="s">
        <v>0</v>
      </c>
      <c r="J15" s="219"/>
      <c r="K15" s="177" t="s">
        <v>0</v>
      </c>
      <c r="L15" s="220"/>
      <c r="M15" s="179"/>
      <c r="N15" s="221"/>
      <c r="O15" s="316" t="s">
        <v>0</v>
      </c>
      <c r="P15" s="219"/>
      <c r="Q15" s="181"/>
      <c r="R15" s="219"/>
      <c r="S15" s="221"/>
      <c r="T15" s="218"/>
      <c r="U15" s="317"/>
    </row>
    <row r="16" spans="2:21" s="79" customFormat="1" ht="11.25" customHeight="1" x14ac:dyDescent="0.55000000000000004">
      <c r="B16" s="167" t="s">
        <v>48</v>
      </c>
      <c r="C16" s="201"/>
      <c r="D16" s="201"/>
      <c r="E16" s="145">
        <v>370</v>
      </c>
      <c r="F16" s="201"/>
      <c r="G16" s="145">
        <v>943</v>
      </c>
      <c r="H16" s="202"/>
      <c r="I16" s="145">
        <v>232</v>
      </c>
      <c r="J16" s="203"/>
      <c r="K16" s="145">
        <v>1277</v>
      </c>
      <c r="L16" s="171"/>
      <c r="M16" s="147">
        <v>1303</v>
      </c>
      <c r="N16" s="204"/>
      <c r="O16" s="149">
        <v>1266</v>
      </c>
      <c r="P16" s="203"/>
      <c r="Q16" s="150">
        <v>-37</v>
      </c>
      <c r="R16" s="203"/>
      <c r="S16" s="204" t="s">
        <v>126</v>
      </c>
      <c r="T16" s="202"/>
      <c r="U16" s="206" t="s">
        <v>1</v>
      </c>
    </row>
    <row r="17" spans="2:24" s="79" customFormat="1" ht="11.25" customHeight="1" x14ac:dyDescent="0.55000000000000004">
      <c r="B17" s="167" t="s">
        <v>49</v>
      </c>
      <c r="C17" s="201"/>
      <c r="D17" s="201"/>
      <c r="E17" s="145">
        <v>89</v>
      </c>
      <c r="F17" s="201"/>
      <c r="G17" s="213" t="s">
        <v>126</v>
      </c>
      <c r="H17" s="202"/>
      <c r="I17" s="213">
        <v>81</v>
      </c>
      <c r="J17" s="203"/>
      <c r="K17" s="213" t="s">
        <v>1</v>
      </c>
      <c r="L17" s="171"/>
      <c r="M17" s="214" t="s">
        <v>1</v>
      </c>
      <c r="N17" s="204"/>
      <c r="O17" s="223" t="s">
        <v>1</v>
      </c>
      <c r="P17" s="203"/>
      <c r="Q17" s="150" t="s">
        <v>1</v>
      </c>
      <c r="R17" s="203"/>
      <c r="S17" s="204" t="s">
        <v>1</v>
      </c>
      <c r="T17" s="202"/>
      <c r="U17" s="206" t="s">
        <v>1</v>
      </c>
    </row>
    <row r="18" spans="2:24" s="79" customFormat="1" ht="23" x14ac:dyDescent="0.55000000000000004">
      <c r="B18" s="167" t="s">
        <v>135</v>
      </c>
      <c r="C18" s="201"/>
      <c r="D18" s="201"/>
      <c r="E18" s="145" t="s">
        <v>1</v>
      </c>
      <c r="F18" s="201"/>
      <c r="G18" s="213" t="s">
        <v>1</v>
      </c>
      <c r="H18" s="202"/>
      <c r="I18" s="213"/>
      <c r="J18" s="203"/>
      <c r="K18" s="213" t="s">
        <v>1</v>
      </c>
      <c r="L18" s="171"/>
      <c r="M18" s="214">
        <v>38</v>
      </c>
      <c r="N18" s="204"/>
      <c r="O18" s="215">
        <v>244</v>
      </c>
      <c r="P18" s="203"/>
      <c r="Q18" s="150">
        <v>206</v>
      </c>
      <c r="R18" s="203"/>
      <c r="S18" s="204" t="s">
        <v>1</v>
      </c>
      <c r="T18" s="202"/>
      <c r="U18" s="206" t="s">
        <v>1</v>
      </c>
    </row>
    <row r="19" spans="2:24" s="79" customFormat="1" ht="11.25" customHeight="1" x14ac:dyDescent="0.55000000000000004">
      <c r="B19" s="167" t="s">
        <v>136</v>
      </c>
      <c r="C19" s="201"/>
      <c r="D19" s="201"/>
      <c r="E19" s="145" t="s">
        <v>1</v>
      </c>
      <c r="F19" s="201"/>
      <c r="G19" s="213" t="s">
        <v>1</v>
      </c>
      <c r="H19" s="202"/>
      <c r="I19" s="213"/>
      <c r="J19" s="203"/>
      <c r="K19" s="213">
        <v>86</v>
      </c>
      <c r="L19" s="171"/>
      <c r="M19" s="214">
        <v>585</v>
      </c>
      <c r="N19" s="204"/>
      <c r="O19" s="215">
        <v>159</v>
      </c>
      <c r="P19" s="203"/>
      <c r="Q19" s="224">
        <v>-426</v>
      </c>
      <c r="R19" s="203"/>
      <c r="S19" s="204" t="s">
        <v>1</v>
      </c>
      <c r="T19" s="202"/>
      <c r="U19" s="206" t="s">
        <v>1</v>
      </c>
    </row>
    <row r="20" spans="2:24" s="79" customFormat="1" ht="11.25" customHeight="1" x14ac:dyDescent="0.55000000000000004">
      <c r="B20" s="225" t="s">
        <v>45</v>
      </c>
      <c r="C20" s="201"/>
      <c r="D20" s="201"/>
      <c r="E20" s="145">
        <v>93</v>
      </c>
      <c r="F20" s="201"/>
      <c r="G20" s="145">
        <v>202</v>
      </c>
      <c r="H20" s="202"/>
      <c r="I20" s="145">
        <v>35</v>
      </c>
      <c r="J20" s="203"/>
      <c r="K20" s="145">
        <v>379</v>
      </c>
      <c r="L20" s="171"/>
      <c r="M20" s="147">
        <v>216</v>
      </c>
      <c r="N20" s="204"/>
      <c r="O20" s="149">
        <v>165</v>
      </c>
      <c r="P20" s="203"/>
      <c r="Q20" s="150">
        <v>-51</v>
      </c>
      <c r="R20" s="203"/>
      <c r="S20" s="204" t="s">
        <v>1</v>
      </c>
      <c r="T20" s="202"/>
      <c r="U20" s="206" t="s">
        <v>1</v>
      </c>
    </row>
    <row r="21" spans="2:24" s="79" customFormat="1" ht="11.25" customHeight="1" x14ac:dyDescent="0.55000000000000004">
      <c r="B21" s="226" t="s">
        <v>50</v>
      </c>
      <c r="C21" s="227"/>
      <c r="D21" s="227"/>
      <c r="E21" s="133">
        <v>553</v>
      </c>
      <c r="F21" s="227"/>
      <c r="G21" s="133">
        <v>1146</v>
      </c>
      <c r="H21" s="228"/>
      <c r="I21" s="133">
        <v>349</v>
      </c>
      <c r="J21" s="222"/>
      <c r="K21" s="133">
        <v>1743</v>
      </c>
      <c r="L21" s="229"/>
      <c r="M21" s="135">
        <v>2144</v>
      </c>
      <c r="N21" s="230"/>
      <c r="O21" s="137">
        <v>1835</v>
      </c>
      <c r="P21" s="222"/>
      <c r="Q21" s="138">
        <v>-309</v>
      </c>
      <c r="R21" s="222"/>
      <c r="S21" s="230" t="s">
        <v>1</v>
      </c>
      <c r="T21" s="228"/>
      <c r="U21" s="318" t="s">
        <v>1</v>
      </c>
    </row>
    <row r="22" spans="2:24" s="79" customFormat="1" ht="11.25" customHeight="1" x14ac:dyDescent="0.55000000000000004">
      <c r="B22" s="189" t="s">
        <v>51</v>
      </c>
      <c r="C22" s="190"/>
      <c r="D22" s="190"/>
      <c r="E22" s="191">
        <v>3597</v>
      </c>
      <c r="F22" s="190"/>
      <c r="G22" s="191">
        <v>7255</v>
      </c>
      <c r="H22" s="192"/>
      <c r="I22" s="191">
        <v>3051</v>
      </c>
      <c r="J22" s="193"/>
      <c r="K22" s="191">
        <v>13889</v>
      </c>
      <c r="L22" s="194"/>
      <c r="M22" s="195">
        <v>19755</v>
      </c>
      <c r="N22" s="196"/>
      <c r="O22" s="207">
        <v>19185</v>
      </c>
      <c r="P22" s="193"/>
      <c r="Q22" s="199">
        <v>-570</v>
      </c>
      <c r="R22" s="193"/>
      <c r="S22" s="196">
        <v>18300</v>
      </c>
      <c r="T22" s="192"/>
      <c r="U22" s="200">
        <f>O22/S22</f>
        <v>1.048360655737705</v>
      </c>
    </row>
    <row r="23" spans="2:24" s="79" customFormat="1" ht="11.25" customHeight="1" x14ac:dyDescent="0.55000000000000004">
      <c r="B23" s="167" t="s">
        <v>52</v>
      </c>
      <c r="C23" s="201"/>
      <c r="D23" s="201"/>
      <c r="E23" s="145" t="s">
        <v>0</v>
      </c>
      <c r="F23" s="201"/>
      <c r="G23" s="145" t="s">
        <v>0</v>
      </c>
      <c r="H23" s="202"/>
      <c r="I23" s="145" t="s">
        <v>0</v>
      </c>
      <c r="J23" s="203"/>
      <c r="K23" s="145" t="s">
        <v>0</v>
      </c>
      <c r="L23" s="171"/>
      <c r="M23" s="147"/>
      <c r="N23" s="204"/>
      <c r="O23" s="149" t="s">
        <v>0</v>
      </c>
      <c r="P23" s="203"/>
      <c r="Q23" s="231"/>
      <c r="R23" s="171"/>
      <c r="S23" s="171"/>
      <c r="T23" s="201"/>
      <c r="U23" s="232"/>
      <c r="X23" s="79" t="s">
        <v>0</v>
      </c>
    </row>
    <row r="24" spans="2:24" s="79" customFormat="1" ht="11.25" customHeight="1" x14ac:dyDescent="0.55000000000000004">
      <c r="B24" s="167" t="s">
        <v>137</v>
      </c>
      <c r="C24" s="201"/>
      <c r="D24" s="201"/>
      <c r="E24" s="145">
        <v>7</v>
      </c>
      <c r="F24" s="201"/>
      <c r="G24" s="145" t="s">
        <v>126</v>
      </c>
      <c r="H24" s="202"/>
      <c r="I24" s="145" t="s">
        <v>53</v>
      </c>
      <c r="J24" s="233"/>
      <c r="K24" s="145" t="s">
        <v>1</v>
      </c>
      <c r="L24" s="145"/>
      <c r="M24" s="147" t="s">
        <v>126</v>
      </c>
      <c r="N24" s="147"/>
      <c r="O24" s="172" t="s">
        <v>1</v>
      </c>
      <c r="P24" s="234"/>
      <c r="Q24" s="150" t="s">
        <v>1</v>
      </c>
      <c r="R24" s="171"/>
      <c r="S24" s="171" t="s">
        <v>1</v>
      </c>
      <c r="T24" s="201"/>
      <c r="U24" s="232" t="s">
        <v>1</v>
      </c>
      <c r="X24" s="79" t="s">
        <v>123</v>
      </c>
    </row>
    <row r="25" spans="2:24" s="79" customFormat="1" ht="12" customHeight="1" x14ac:dyDescent="0.55000000000000004">
      <c r="B25" s="167" t="s">
        <v>54</v>
      </c>
      <c r="C25" s="201"/>
      <c r="D25" s="201"/>
      <c r="E25" s="145">
        <v>204</v>
      </c>
      <c r="F25" s="201"/>
      <c r="G25" s="145" t="s">
        <v>1</v>
      </c>
      <c r="H25" s="202"/>
      <c r="I25" s="145">
        <v>204</v>
      </c>
      <c r="J25" s="203"/>
      <c r="K25" s="145">
        <v>223</v>
      </c>
      <c r="L25" s="171"/>
      <c r="M25" s="147">
        <v>2466</v>
      </c>
      <c r="N25" s="204"/>
      <c r="O25" s="149" t="s">
        <v>1</v>
      </c>
      <c r="P25" s="205"/>
      <c r="Q25" s="150">
        <v>-2466</v>
      </c>
      <c r="R25" s="171"/>
      <c r="S25" s="171" t="s">
        <v>1</v>
      </c>
      <c r="T25" s="201"/>
      <c r="U25" s="232" t="s">
        <v>1</v>
      </c>
      <c r="X25" s="79" t="s">
        <v>123</v>
      </c>
    </row>
    <row r="26" spans="2:24" s="79" customFormat="1" ht="11.25" customHeight="1" x14ac:dyDescent="0.55000000000000004">
      <c r="B26" s="167" t="s">
        <v>138</v>
      </c>
      <c r="C26" s="201"/>
      <c r="D26" s="201"/>
      <c r="E26" s="145" t="s">
        <v>1</v>
      </c>
      <c r="F26" s="201"/>
      <c r="G26" s="145" t="s">
        <v>1</v>
      </c>
      <c r="H26" s="202"/>
      <c r="I26" s="145" t="s">
        <v>53</v>
      </c>
      <c r="J26" s="203"/>
      <c r="K26" s="145" t="s">
        <v>1</v>
      </c>
      <c r="L26" s="171"/>
      <c r="M26" s="147" t="s">
        <v>126</v>
      </c>
      <c r="N26" s="204"/>
      <c r="O26" s="172">
        <v>1221</v>
      </c>
      <c r="P26" s="205"/>
      <c r="Q26" s="150">
        <v>1221</v>
      </c>
      <c r="R26" s="171"/>
      <c r="S26" s="171" t="s">
        <v>182</v>
      </c>
      <c r="T26" s="201"/>
      <c r="U26" s="232" t="s">
        <v>1</v>
      </c>
      <c r="X26" s="79" t="s">
        <v>123</v>
      </c>
    </row>
    <row r="27" spans="2:24" s="79" customFormat="1" ht="11.25" customHeight="1" x14ac:dyDescent="0.55000000000000004">
      <c r="B27" s="167" t="s">
        <v>55</v>
      </c>
      <c r="C27" s="201"/>
      <c r="D27" s="201"/>
      <c r="E27" s="145">
        <v>434</v>
      </c>
      <c r="F27" s="201"/>
      <c r="G27" s="145" t="s">
        <v>1</v>
      </c>
      <c r="H27" s="202"/>
      <c r="I27" s="145">
        <v>434</v>
      </c>
      <c r="J27" s="203"/>
      <c r="K27" s="145" t="s">
        <v>1</v>
      </c>
      <c r="L27" s="171"/>
      <c r="M27" s="147" t="s">
        <v>1</v>
      </c>
      <c r="N27" s="204"/>
      <c r="O27" s="172" t="s">
        <v>1</v>
      </c>
      <c r="P27" s="205"/>
      <c r="Q27" s="150" t="s">
        <v>1</v>
      </c>
      <c r="R27" s="171"/>
      <c r="S27" s="171" t="s">
        <v>1</v>
      </c>
      <c r="T27" s="201"/>
      <c r="U27" s="232" t="s">
        <v>1</v>
      </c>
      <c r="X27" s="79" t="s">
        <v>123</v>
      </c>
    </row>
    <row r="28" spans="2:24" s="79" customFormat="1" ht="11.25" customHeight="1" x14ac:dyDescent="0.55000000000000004">
      <c r="B28" s="167" t="s">
        <v>45</v>
      </c>
      <c r="C28" s="201"/>
      <c r="D28" s="201"/>
      <c r="E28" s="145">
        <v>33</v>
      </c>
      <c r="F28" s="201"/>
      <c r="G28" s="145">
        <v>57</v>
      </c>
      <c r="H28" s="202"/>
      <c r="I28" s="145">
        <v>40</v>
      </c>
      <c r="J28" s="203"/>
      <c r="K28" s="145" t="s">
        <v>1</v>
      </c>
      <c r="L28" s="171"/>
      <c r="M28" s="147" t="s">
        <v>1</v>
      </c>
      <c r="N28" s="204"/>
      <c r="O28" s="149">
        <v>41</v>
      </c>
      <c r="P28" s="235"/>
      <c r="Q28" s="188">
        <v>41</v>
      </c>
      <c r="R28" s="171"/>
      <c r="S28" s="171" t="s">
        <v>1</v>
      </c>
      <c r="T28" s="201"/>
      <c r="U28" s="232" t="s">
        <v>1</v>
      </c>
      <c r="X28" s="79">
        <v>57</v>
      </c>
    </row>
    <row r="29" spans="2:24" s="79" customFormat="1" ht="11.25" customHeight="1" x14ac:dyDescent="0.55000000000000004">
      <c r="B29" s="216" t="s">
        <v>56</v>
      </c>
      <c r="C29" s="217"/>
      <c r="D29" s="217"/>
      <c r="E29" s="177">
        <v>680</v>
      </c>
      <c r="F29" s="217"/>
      <c r="G29" s="177">
        <v>57</v>
      </c>
      <c r="H29" s="218"/>
      <c r="I29" s="177">
        <v>680</v>
      </c>
      <c r="J29" s="219"/>
      <c r="K29" s="177">
        <v>223</v>
      </c>
      <c r="L29" s="220"/>
      <c r="M29" s="179">
        <v>2466</v>
      </c>
      <c r="N29" s="221"/>
      <c r="O29" s="236">
        <v>1263</v>
      </c>
      <c r="P29" s="237"/>
      <c r="Q29" s="238">
        <v>-1203</v>
      </c>
      <c r="R29" s="220"/>
      <c r="S29" s="220" t="s">
        <v>1</v>
      </c>
      <c r="T29" s="217"/>
      <c r="U29" s="239" t="s">
        <v>1</v>
      </c>
      <c r="X29" s="79">
        <v>57</v>
      </c>
    </row>
    <row r="30" spans="2:24" s="84" customFormat="1" ht="11.25" customHeight="1" x14ac:dyDescent="0.55000000000000004">
      <c r="B30" s="216" t="s">
        <v>57</v>
      </c>
      <c r="C30" s="217"/>
      <c r="D30" s="217"/>
      <c r="E30" s="177" t="s">
        <v>0</v>
      </c>
      <c r="F30" s="217"/>
      <c r="G30" s="177" t="s">
        <v>0</v>
      </c>
      <c r="H30" s="218"/>
      <c r="I30" s="240" t="s">
        <v>0</v>
      </c>
      <c r="J30" s="219"/>
      <c r="K30" s="177" t="s">
        <v>0</v>
      </c>
      <c r="L30" s="220"/>
      <c r="M30" s="179"/>
      <c r="N30" s="221"/>
      <c r="O30" s="149" t="s">
        <v>0</v>
      </c>
      <c r="P30" s="219"/>
      <c r="Q30" s="241"/>
      <c r="R30" s="220"/>
      <c r="S30" s="220"/>
      <c r="T30" s="217"/>
      <c r="U30" s="239"/>
      <c r="X30" s="84" t="s">
        <v>0</v>
      </c>
    </row>
    <row r="31" spans="2:24" s="84" customFormat="1" ht="11.25" customHeight="1" x14ac:dyDescent="0.55000000000000004">
      <c r="B31" s="167" t="s">
        <v>118</v>
      </c>
      <c r="C31" s="201"/>
      <c r="D31" s="201"/>
      <c r="E31" s="145">
        <v>1</v>
      </c>
      <c r="F31" s="201"/>
      <c r="G31" s="145" t="s">
        <v>1</v>
      </c>
      <c r="H31" s="202"/>
      <c r="I31" s="145" t="s">
        <v>53</v>
      </c>
      <c r="J31" s="203"/>
      <c r="K31" s="145" t="s">
        <v>126</v>
      </c>
      <c r="L31" s="171"/>
      <c r="M31" s="147" t="s">
        <v>126</v>
      </c>
      <c r="N31" s="204"/>
      <c r="O31" s="172">
        <v>11</v>
      </c>
      <c r="P31" s="171"/>
      <c r="Q31" s="242">
        <v>11</v>
      </c>
      <c r="R31" s="171"/>
      <c r="S31" s="171" t="s">
        <v>1</v>
      </c>
      <c r="T31" s="201"/>
      <c r="U31" s="232" t="s">
        <v>1</v>
      </c>
      <c r="X31" s="84" t="s">
        <v>123</v>
      </c>
    </row>
    <row r="32" spans="2:24" s="84" customFormat="1" ht="11.25" customHeight="1" x14ac:dyDescent="0.55000000000000004">
      <c r="B32" s="167" t="s">
        <v>76</v>
      </c>
      <c r="C32" s="201"/>
      <c r="D32" s="201"/>
      <c r="E32" s="145" t="s">
        <v>1</v>
      </c>
      <c r="F32" s="201"/>
      <c r="G32" s="145" t="s">
        <v>1</v>
      </c>
      <c r="H32" s="202"/>
      <c r="I32" s="145" t="s">
        <v>53</v>
      </c>
      <c r="J32" s="203"/>
      <c r="K32" s="145">
        <v>49</v>
      </c>
      <c r="L32" s="171"/>
      <c r="M32" s="147" t="s">
        <v>1</v>
      </c>
      <c r="N32" s="204"/>
      <c r="O32" s="172" t="s">
        <v>1</v>
      </c>
      <c r="P32" s="171"/>
      <c r="Q32" s="243" t="s">
        <v>1</v>
      </c>
      <c r="R32" s="171"/>
      <c r="S32" s="171" t="s">
        <v>1</v>
      </c>
      <c r="T32" s="201"/>
      <c r="U32" s="232" t="s">
        <v>1</v>
      </c>
      <c r="X32" s="84" t="s">
        <v>123</v>
      </c>
    </row>
    <row r="33" spans="2:24" s="84" customFormat="1" ht="11.25" customHeight="1" x14ac:dyDescent="0.55000000000000004">
      <c r="B33" s="167" t="s">
        <v>58</v>
      </c>
      <c r="C33" s="201"/>
      <c r="D33" s="201"/>
      <c r="E33" s="145">
        <v>21</v>
      </c>
      <c r="F33" s="201"/>
      <c r="G33" s="145">
        <v>1</v>
      </c>
      <c r="H33" s="202"/>
      <c r="I33" s="145">
        <v>24</v>
      </c>
      <c r="J33" s="203"/>
      <c r="K33" s="145">
        <v>9</v>
      </c>
      <c r="L33" s="171"/>
      <c r="M33" s="147">
        <v>31</v>
      </c>
      <c r="N33" s="204"/>
      <c r="O33" s="172" t="s">
        <v>1</v>
      </c>
      <c r="P33" s="171"/>
      <c r="Q33" s="242">
        <v>-31</v>
      </c>
      <c r="R33" s="171"/>
      <c r="S33" s="171" t="s">
        <v>1</v>
      </c>
      <c r="T33" s="201"/>
      <c r="U33" s="232" t="s">
        <v>1</v>
      </c>
      <c r="X33" s="84" t="s">
        <v>123</v>
      </c>
    </row>
    <row r="34" spans="2:24" s="84" customFormat="1" ht="11.25" customHeight="1" x14ac:dyDescent="0.55000000000000004">
      <c r="B34" s="167" t="s">
        <v>59</v>
      </c>
      <c r="C34" s="201"/>
      <c r="D34" s="201"/>
      <c r="E34" s="145">
        <v>307</v>
      </c>
      <c r="F34" s="201"/>
      <c r="G34" s="213" t="s">
        <v>1</v>
      </c>
      <c r="H34" s="202"/>
      <c r="I34" s="213" t="s">
        <v>53</v>
      </c>
      <c r="J34" s="203"/>
      <c r="K34" s="213" t="s">
        <v>1</v>
      </c>
      <c r="L34" s="171"/>
      <c r="M34" s="214">
        <v>1090</v>
      </c>
      <c r="N34" s="204"/>
      <c r="O34" s="172">
        <v>327</v>
      </c>
      <c r="P34" s="171"/>
      <c r="Q34" s="242">
        <v>-763</v>
      </c>
      <c r="R34" s="171"/>
      <c r="S34" s="171" t="s">
        <v>1</v>
      </c>
      <c r="T34" s="201"/>
      <c r="U34" s="232" t="s">
        <v>1</v>
      </c>
      <c r="X34" s="84" t="s">
        <v>123</v>
      </c>
    </row>
    <row r="35" spans="2:24" s="84" customFormat="1" ht="11.25" customHeight="1" x14ac:dyDescent="0.55000000000000004">
      <c r="B35" s="167" t="s">
        <v>60</v>
      </c>
      <c r="C35" s="201"/>
      <c r="D35" s="201"/>
      <c r="E35" s="213" t="s">
        <v>1</v>
      </c>
      <c r="F35" s="201"/>
      <c r="G35" s="213" t="s">
        <v>1</v>
      </c>
      <c r="H35" s="202"/>
      <c r="I35" s="213"/>
      <c r="J35" s="203"/>
      <c r="K35" s="213" t="s">
        <v>1</v>
      </c>
      <c r="L35" s="171"/>
      <c r="M35" s="214">
        <v>244</v>
      </c>
      <c r="N35" s="204"/>
      <c r="O35" s="172" t="s">
        <v>1</v>
      </c>
      <c r="P35" s="171"/>
      <c r="Q35" s="243">
        <v>-244</v>
      </c>
      <c r="R35" s="171"/>
      <c r="S35" s="213" t="s">
        <v>1</v>
      </c>
      <c r="T35" s="201"/>
      <c r="U35" s="213" t="s">
        <v>1</v>
      </c>
    </row>
    <row r="36" spans="2:24" s="84" customFormat="1" ht="11.25" customHeight="1" x14ac:dyDescent="0.55000000000000004">
      <c r="B36" s="167" t="s">
        <v>45</v>
      </c>
      <c r="C36" s="201"/>
      <c r="D36" s="201"/>
      <c r="E36" s="145">
        <v>13</v>
      </c>
      <c r="F36" s="201"/>
      <c r="G36" s="213">
        <v>91</v>
      </c>
      <c r="H36" s="202"/>
      <c r="I36" s="213">
        <v>7</v>
      </c>
      <c r="J36" s="203"/>
      <c r="K36" s="213">
        <v>31</v>
      </c>
      <c r="L36" s="171"/>
      <c r="M36" s="214">
        <v>224</v>
      </c>
      <c r="N36" s="204"/>
      <c r="O36" s="215" t="s">
        <v>1</v>
      </c>
      <c r="P36" s="171"/>
      <c r="Q36" s="242">
        <v>-224</v>
      </c>
      <c r="R36" s="171"/>
      <c r="S36" s="171" t="s">
        <v>1</v>
      </c>
      <c r="T36" s="201"/>
      <c r="U36" s="232" t="s">
        <v>1</v>
      </c>
      <c r="X36" s="84" t="s">
        <v>123</v>
      </c>
    </row>
    <row r="37" spans="2:24" s="84" customFormat="1" ht="11.25" customHeight="1" x14ac:dyDescent="0.55000000000000004">
      <c r="B37" s="226" t="s">
        <v>61</v>
      </c>
      <c r="C37" s="227"/>
      <c r="D37" s="227"/>
      <c r="E37" s="133">
        <v>344</v>
      </c>
      <c r="F37" s="227"/>
      <c r="G37" s="133">
        <v>93</v>
      </c>
      <c r="H37" s="228"/>
      <c r="I37" s="133">
        <v>32</v>
      </c>
      <c r="J37" s="244"/>
      <c r="K37" s="133">
        <v>89</v>
      </c>
      <c r="L37" s="133"/>
      <c r="M37" s="135">
        <v>1590</v>
      </c>
      <c r="N37" s="135"/>
      <c r="O37" s="245">
        <v>339</v>
      </c>
      <c r="P37" s="246"/>
      <c r="Q37" s="247">
        <v>-1251</v>
      </c>
      <c r="R37" s="248"/>
      <c r="S37" s="229" t="s">
        <v>1</v>
      </c>
      <c r="T37" s="227"/>
      <c r="U37" s="249" t="s">
        <v>1</v>
      </c>
      <c r="X37" s="84" t="s">
        <v>123</v>
      </c>
    </row>
    <row r="38" spans="2:24" s="84" customFormat="1" ht="11.25" customHeight="1" x14ac:dyDescent="0.55000000000000004">
      <c r="B38" s="226" t="s">
        <v>62</v>
      </c>
      <c r="C38" s="227"/>
      <c r="D38" s="227"/>
      <c r="E38" s="133">
        <v>3933</v>
      </c>
      <c r="F38" s="227"/>
      <c r="G38" s="133">
        <v>7220</v>
      </c>
      <c r="H38" s="228"/>
      <c r="I38" s="133">
        <v>3699</v>
      </c>
      <c r="J38" s="222"/>
      <c r="K38" s="133">
        <v>14022</v>
      </c>
      <c r="L38" s="229"/>
      <c r="M38" s="135">
        <v>20630</v>
      </c>
      <c r="N38" s="230"/>
      <c r="O38" s="236">
        <v>20109</v>
      </c>
      <c r="P38" s="250"/>
      <c r="Q38" s="247">
        <v>-521</v>
      </c>
      <c r="R38" s="251"/>
      <c r="S38" s="229" t="s">
        <v>1</v>
      </c>
      <c r="T38" s="227"/>
      <c r="U38" s="249" t="s">
        <v>1</v>
      </c>
      <c r="X38" s="84" t="s">
        <v>123</v>
      </c>
    </row>
    <row r="39" spans="2:24" s="84" customFormat="1" ht="11.25" customHeight="1" x14ac:dyDescent="0.55000000000000004">
      <c r="B39" s="226" t="s">
        <v>139</v>
      </c>
      <c r="C39" s="227"/>
      <c r="D39" s="227"/>
      <c r="E39" s="252">
        <v>-573</v>
      </c>
      <c r="F39" s="227"/>
      <c r="G39" s="133">
        <v>343</v>
      </c>
      <c r="H39" s="228"/>
      <c r="I39" s="133">
        <v>49</v>
      </c>
      <c r="J39" s="222"/>
      <c r="K39" s="133">
        <v>960</v>
      </c>
      <c r="L39" s="229"/>
      <c r="M39" s="135">
        <v>5436</v>
      </c>
      <c r="N39" s="230"/>
      <c r="O39" s="253">
        <v>5923</v>
      </c>
      <c r="P39" s="250"/>
      <c r="Q39" s="247">
        <v>487</v>
      </c>
      <c r="R39" s="251"/>
      <c r="S39" s="229" t="s">
        <v>1</v>
      </c>
      <c r="T39" s="227"/>
      <c r="U39" s="249" t="s">
        <v>1</v>
      </c>
      <c r="X39" s="84">
        <v>-37</v>
      </c>
    </row>
    <row r="40" spans="2:24" s="84" customFormat="1" ht="11.25" customHeight="1" x14ac:dyDescent="0.55000000000000004">
      <c r="B40" s="254" t="s">
        <v>63</v>
      </c>
      <c r="C40" s="201"/>
      <c r="D40" s="201"/>
      <c r="E40" s="145">
        <v>4506</v>
      </c>
      <c r="F40" s="201"/>
      <c r="G40" s="145">
        <v>6876</v>
      </c>
      <c r="H40" s="202"/>
      <c r="I40" s="145">
        <v>3650</v>
      </c>
      <c r="J40" s="203"/>
      <c r="K40" s="145">
        <v>13062</v>
      </c>
      <c r="L40" s="171"/>
      <c r="M40" s="147">
        <v>15194</v>
      </c>
      <c r="N40" s="204"/>
      <c r="O40" s="245">
        <v>14185</v>
      </c>
      <c r="P40" s="205"/>
      <c r="Q40" s="150">
        <v>-1009</v>
      </c>
      <c r="R40" s="171"/>
      <c r="S40" s="171" t="s">
        <v>1</v>
      </c>
      <c r="T40" s="201"/>
      <c r="U40" s="232" t="s">
        <v>1</v>
      </c>
      <c r="X40" s="84">
        <v>287</v>
      </c>
    </row>
    <row r="41" spans="2:24" s="84" customFormat="1" ht="12" thickBot="1" x14ac:dyDescent="0.6">
      <c r="B41" s="254" t="s">
        <v>64</v>
      </c>
      <c r="C41" s="201"/>
      <c r="D41" s="201"/>
      <c r="E41" s="186">
        <v>-19</v>
      </c>
      <c r="F41" s="201"/>
      <c r="G41" s="145">
        <v>115</v>
      </c>
      <c r="H41" s="202"/>
      <c r="I41" s="145">
        <v>-45</v>
      </c>
      <c r="J41" s="203"/>
      <c r="K41" s="145">
        <v>136</v>
      </c>
      <c r="L41" s="171"/>
      <c r="M41" s="147">
        <v>299</v>
      </c>
      <c r="N41" s="204"/>
      <c r="O41" s="255">
        <v>167</v>
      </c>
      <c r="P41" s="205"/>
      <c r="Q41" s="150">
        <v>-132</v>
      </c>
      <c r="R41" s="171"/>
      <c r="S41" s="171" t="s">
        <v>1</v>
      </c>
      <c r="T41" s="201"/>
      <c r="U41" s="232" t="s">
        <v>1</v>
      </c>
      <c r="X41" s="84">
        <v>3658</v>
      </c>
    </row>
    <row r="42" spans="2:24" s="84" customFormat="1" ht="11.25" customHeight="1" thickTop="1" thickBot="1" x14ac:dyDescent="0.6">
      <c r="B42" s="151" t="s">
        <v>65</v>
      </c>
      <c r="C42" s="256"/>
      <c r="D42" s="256"/>
      <c r="E42" s="257">
        <v>4526</v>
      </c>
      <c r="F42" s="256"/>
      <c r="G42" s="257">
        <v>6761</v>
      </c>
      <c r="H42" s="258"/>
      <c r="I42" s="259">
        <v>3695</v>
      </c>
      <c r="J42" s="260"/>
      <c r="K42" s="257">
        <v>12925</v>
      </c>
      <c r="L42" s="259"/>
      <c r="M42" s="261">
        <v>14894</v>
      </c>
      <c r="N42" s="262"/>
      <c r="O42" s="263">
        <v>14018</v>
      </c>
      <c r="P42" s="264"/>
      <c r="Q42" s="160">
        <v>-876</v>
      </c>
      <c r="R42" s="260"/>
      <c r="S42" s="262">
        <v>13500</v>
      </c>
      <c r="T42" s="258"/>
      <c r="U42" s="265">
        <f>O42/S42</f>
        <v>1.0383703703703704</v>
      </c>
      <c r="X42" s="84">
        <v>94</v>
      </c>
    </row>
    <row r="43" spans="2:24" ht="5.25" customHeight="1" thickTop="1" x14ac:dyDescent="0.55000000000000004">
      <c r="U43" s="76"/>
      <c r="X43" s="2">
        <v>3564</v>
      </c>
    </row>
    <row r="44" spans="2:24" ht="16.5" customHeight="1" x14ac:dyDescent="0.55000000000000004">
      <c r="U44" s="76"/>
    </row>
    <row r="45" spans="2:24" ht="16.5" customHeight="1" x14ac:dyDescent="0.55000000000000004">
      <c r="I45" s="85" t="s">
        <v>66</v>
      </c>
      <c r="J45" s="86"/>
      <c r="K45" s="86"/>
      <c r="L45" s="86"/>
      <c r="M45" s="86"/>
      <c r="N45" s="86"/>
      <c r="O45" s="86"/>
      <c r="P45" s="86"/>
      <c r="Q45" s="87"/>
      <c r="R45" s="86"/>
      <c r="S45" s="85"/>
      <c r="T45" s="87"/>
      <c r="U45" s="85"/>
      <c r="V45" s="87"/>
      <c r="W45" s="87"/>
      <c r="X45" s="87"/>
    </row>
  </sheetData>
  <phoneticPr fontId="3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M74"/>
  <sheetViews>
    <sheetView showGridLines="0" tabSelected="1" zoomScaleNormal="100" workbookViewId="0">
      <pane xSplit="3" ySplit="3" topLeftCell="D7" activePane="bottomRight" state="frozen"/>
      <selection activeCell="W33" sqref="W33"/>
      <selection pane="topRight" activeCell="W33" sqref="W33"/>
      <selection pane="bottomLeft" activeCell="W33" sqref="W33"/>
      <selection pane="bottomRight" activeCell="W33" sqref="W33"/>
    </sheetView>
  </sheetViews>
  <sheetFormatPr defaultColWidth="9" defaultRowHeight="16.5" customHeight="1" x14ac:dyDescent="0.55000000000000004"/>
  <cols>
    <col min="1" max="1" width="1" style="2" customWidth="1"/>
    <col min="2" max="2" width="49.58203125" style="88" customWidth="1"/>
    <col min="3" max="3" width="0.58203125" style="2" customWidth="1"/>
    <col min="4" max="4" width="12.58203125" style="2" customWidth="1"/>
    <col min="5" max="5" width="0.58203125" style="2" customWidth="1"/>
    <col min="6" max="6" width="12.58203125" style="2" customWidth="1"/>
    <col min="7" max="7" width="0.58203125" style="2" customWidth="1"/>
    <col min="8" max="8" width="12.58203125" style="2" customWidth="1"/>
    <col min="9" max="9" width="0.58203125" style="2" customWidth="1"/>
    <col min="10" max="10" width="12.58203125" style="2" customWidth="1"/>
    <col min="11" max="11" width="0.58203125" style="2" customWidth="1"/>
    <col min="12" max="12" width="12.58203125" style="2" customWidth="1"/>
    <col min="13" max="13" width="0.75" style="2" customWidth="1"/>
    <col min="14" max="14" width="0.83203125" style="2" customWidth="1"/>
    <col min="15" max="16384" width="9" style="2"/>
  </cols>
  <sheetData>
    <row r="1" spans="2:12" ht="5.25" customHeight="1" x14ac:dyDescent="0.55000000000000004"/>
    <row r="2" spans="2:12" s="12" customFormat="1" ht="25" customHeight="1" x14ac:dyDescent="0.55000000000000004">
      <c r="B2" s="89"/>
      <c r="C2" s="75"/>
      <c r="D2" s="90" t="s">
        <v>140</v>
      </c>
      <c r="E2" s="6"/>
      <c r="F2" s="90" t="s">
        <v>183</v>
      </c>
      <c r="G2" s="6"/>
      <c r="H2" s="90" t="s">
        <v>67</v>
      </c>
      <c r="I2" s="6"/>
      <c r="J2" s="90" t="s">
        <v>68</v>
      </c>
      <c r="K2" s="6"/>
      <c r="L2" s="90" t="s">
        <v>184</v>
      </c>
    </row>
    <row r="3" spans="2:12" ht="3.75" customHeight="1" thickBot="1" x14ac:dyDescent="0.6">
      <c r="F3" s="3"/>
    </row>
    <row r="4" spans="2:12" s="77" customFormat="1" ht="12" customHeight="1" thickTop="1" x14ac:dyDescent="0.55000000000000004">
      <c r="B4" s="14" t="s">
        <v>185</v>
      </c>
      <c r="D4" s="91" t="s">
        <v>0</v>
      </c>
      <c r="F4" s="92"/>
      <c r="H4" s="92"/>
      <c r="J4" s="92"/>
      <c r="L4" s="93"/>
    </row>
    <row r="5" spans="2:12" s="79" customFormat="1" ht="12" customHeight="1" x14ac:dyDescent="0.55000000000000004">
      <c r="B5" s="25" t="s">
        <v>69</v>
      </c>
      <c r="D5" s="94">
        <v>3933</v>
      </c>
      <c r="F5" s="95">
        <v>7220</v>
      </c>
      <c r="H5" s="95">
        <v>14022</v>
      </c>
      <c r="J5" s="95">
        <v>20630</v>
      </c>
      <c r="L5" s="107">
        <v>20109</v>
      </c>
    </row>
    <row r="6" spans="2:12" s="77" customFormat="1" ht="12" customHeight="1" x14ac:dyDescent="0.55000000000000004">
      <c r="B6" s="25" t="s">
        <v>70</v>
      </c>
      <c r="D6" s="94">
        <v>304</v>
      </c>
      <c r="F6" s="95">
        <v>565</v>
      </c>
      <c r="H6" s="95">
        <v>792</v>
      </c>
      <c r="J6" s="95">
        <v>778</v>
      </c>
      <c r="L6" s="107">
        <v>1015</v>
      </c>
    </row>
    <row r="7" spans="2:12" s="79" customFormat="1" ht="12" customHeight="1" x14ac:dyDescent="0.55000000000000004">
      <c r="B7" s="25" t="s">
        <v>71</v>
      </c>
      <c r="D7" s="94">
        <v>69</v>
      </c>
      <c r="F7" s="95">
        <v>112</v>
      </c>
      <c r="H7" s="95">
        <v>174</v>
      </c>
      <c r="J7" s="95">
        <v>223</v>
      </c>
      <c r="L7" s="107">
        <v>215</v>
      </c>
    </row>
    <row r="8" spans="2:12" s="77" customFormat="1" ht="12" customHeight="1" x14ac:dyDescent="0.55000000000000004">
      <c r="B8" s="25" t="s">
        <v>72</v>
      </c>
      <c r="D8" s="94">
        <v>139</v>
      </c>
      <c r="F8" s="95">
        <v>139</v>
      </c>
      <c r="H8" s="95">
        <v>139</v>
      </c>
      <c r="J8" s="95">
        <v>141</v>
      </c>
      <c r="L8" s="107">
        <v>111</v>
      </c>
    </row>
    <row r="9" spans="2:12" s="79" customFormat="1" ht="12" customHeight="1" x14ac:dyDescent="0.55000000000000004">
      <c r="B9" s="25" t="s">
        <v>44</v>
      </c>
      <c r="D9" s="96">
        <v>-90</v>
      </c>
      <c r="F9" s="44">
        <v>-90</v>
      </c>
      <c r="H9" s="44">
        <v>-90</v>
      </c>
      <c r="J9" s="95" t="s">
        <v>186</v>
      </c>
      <c r="L9" s="107" t="s">
        <v>1</v>
      </c>
    </row>
    <row r="10" spans="2:12" s="77" customFormat="1" ht="12" customHeight="1" x14ac:dyDescent="0.55000000000000004">
      <c r="B10" s="25" t="s">
        <v>73</v>
      </c>
      <c r="D10" s="96">
        <v>-11</v>
      </c>
      <c r="F10" s="95">
        <v>1</v>
      </c>
      <c r="H10" s="44">
        <v>-3</v>
      </c>
      <c r="J10" s="95">
        <v>23</v>
      </c>
      <c r="L10" s="107">
        <v>32</v>
      </c>
    </row>
    <row r="11" spans="2:12" s="79" customFormat="1" ht="12" customHeight="1" x14ac:dyDescent="0.55000000000000004">
      <c r="B11" s="25" t="s">
        <v>74</v>
      </c>
      <c r="D11" s="94">
        <v>33</v>
      </c>
      <c r="F11" s="95">
        <v>65</v>
      </c>
      <c r="H11" s="95">
        <v>3</v>
      </c>
      <c r="J11" s="44">
        <v>-3</v>
      </c>
      <c r="L11" s="107">
        <v>-355</v>
      </c>
    </row>
    <row r="12" spans="2:12" s="79" customFormat="1" ht="12" customHeight="1" x14ac:dyDescent="0.55000000000000004">
      <c r="B12" s="25" t="s">
        <v>75</v>
      </c>
      <c r="D12" s="96">
        <v>-116</v>
      </c>
      <c r="F12" s="44">
        <v>-83</v>
      </c>
      <c r="H12" s="44">
        <v>-81</v>
      </c>
      <c r="J12" s="44">
        <v>-85</v>
      </c>
      <c r="L12" s="107">
        <v>-61</v>
      </c>
    </row>
    <row r="13" spans="2:12" s="79" customFormat="1" ht="12" customHeight="1" x14ac:dyDescent="0.55000000000000004">
      <c r="B13" s="25" t="s">
        <v>48</v>
      </c>
      <c r="D13" s="94">
        <v>370</v>
      </c>
      <c r="F13" s="95">
        <v>943</v>
      </c>
      <c r="H13" s="95">
        <v>1277</v>
      </c>
      <c r="J13" s="95">
        <v>1303</v>
      </c>
      <c r="L13" s="107">
        <v>1266</v>
      </c>
    </row>
    <row r="14" spans="2:12" s="3" customFormat="1" ht="12" customHeight="1" x14ac:dyDescent="0.55000000000000004">
      <c r="B14" s="25" t="s">
        <v>117</v>
      </c>
      <c r="D14" s="266" t="s">
        <v>1</v>
      </c>
      <c r="F14" s="97" t="s">
        <v>1</v>
      </c>
      <c r="H14" s="97" t="s">
        <v>1</v>
      </c>
      <c r="J14" s="97" t="s">
        <v>1</v>
      </c>
      <c r="L14" s="107">
        <v>-1221</v>
      </c>
    </row>
    <row r="15" spans="2:12" s="3" customFormat="1" ht="12" customHeight="1" x14ac:dyDescent="0.55000000000000004">
      <c r="B15" s="25" t="s">
        <v>187</v>
      </c>
      <c r="D15" s="96">
        <v>-204</v>
      </c>
      <c r="F15" s="95" t="s">
        <v>1</v>
      </c>
      <c r="H15" s="44">
        <v>-223</v>
      </c>
      <c r="J15" s="44">
        <v>-2466</v>
      </c>
      <c r="L15" s="107" t="s">
        <v>1</v>
      </c>
    </row>
    <row r="16" spans="2:12" s="3" customFormat="1" ht="12" customHeight="1" x14ac:dyDescent="0.55000000000000004">
      <c r="B16" s="25" t="s">
        <v>119</v>
      </c>
      <c r="D16" s="96">
        <v>-6</v>
      </c>
      <c r="F16" s="97" t="s">
        <v>1</v>
      </c>
      <c r="H16" s="97" t="s">
        <v>126</v>
      </c>
      <c r="J16" s="95" t="s">
        <v>1</v>
      </c>
      <c r="L16" s="107" t="s">
        <v>126</v>
      </c>
    </row>
    <row r="17" spans="2:12" s="3" customFormat="1" ht="12" customHeight="1" x14ac:dyDescent="0.55000000000000004">
      <c r="B17" s="25" t="s">
        <v>59</v>
      </c>
      <c r="D17" s="94">
        <v>307</v>
      </c>
      <c r="F17" s="97" t="s">
        <v>1</v>
      </c>
      <c r="H17" s="97" t="s">
        <v>1</v>
      </c>
      <c r="J17" s="95">
        <v>1090</v>
      </c>
      <c r="L17" s="107">
        <v>327</v>
      </c>
    </row>
    <row r="18" spans="2:12" s="3" customFormat="1" ht="12" customHeight="1" x14ac:dyDescent="0.55000000000000004">
      <c r="B18" s="25" t="s">
        <v>76</v>
      </c>
      <c r="D18" s="94" t="s">
        <v>1</v>
      </c>
      <c r="F18" s="97" t="s">
        <v>126</v>
      </c>
      <c r="H18" s="97">
        <v>49</v>
      </c>
      <c r="J18" s="95" t="s">
        <v>1</v>
      </c>
      <c r="L18" s="107" t="s">
        <v>126</v>
      </c>
    </row>
    <row r="19" spans="2:12" s="3" customFormat="1" ht="12" customHeight="1" x14ac:dyDescent="0.55000000000000004">
      <c r="B19" s="25" t="s">
        <v>77</v>
      </c>
      <c r="D19" s="94">
        <v>97</v>
      </c>
      <c r="F19" s="44">
        <v>-68</v>
      </c>
      <c r="H19" s="44">
        <v>-172</v>
      </c>
      <c r="J19" s="44">
        <v>-367</v>
      </c>
      <c r="L19" s="107">
        <v>-468</v>
      </c>
    </row>
    <row r="20" spans="2:12" s="3" customFormat="1" ht="12" customHeight="1" x14ac:dyDescent="0.55000000000000004">
      <c r="B20" s="25" t="s">
        <v>78</v>
      </c>
      <c r="D20" s="94">
        <v>218</v>
      </c>
      <c r="F20" s="44">
        <v>-1230</v>
      </c>
      <c r="H20" s="95">
        <v>1006</v>
      </c>
      <c r="J20" s="95" t="s">
        <v>1</v>
      </c>
      <c r="L20" s="107" t="s">
        <v>1</v>
      </c>
    </row>
    <row r="21" spans="2:12" s="3" customFormat="1" ht="12" customHeight="1" x14ac:dyDescent="0.55000000000000004">
      <c r="B21" s="25" t="s">
        <v>79</v>
      </c>
      <c r="D21" s="94">
        <v>1635</v>
      </c>
      <c r="F21" s="95">
        <v>1110</v>
      </c>
      <c r="H21" s="95">
        <v>1239</v>
      </c>
      <c r="J21" s="95">
        <v>2727</v>
      </c>
      <c r="L21" s="107">
        <v>1663</v>
      </c>
    </row>
    <row r="22" spans="2:12" s="3" customFormat="1" ht="12" customHeight="1" x14ac:dyDescent="0.55000000000000004">
      <c r="B22" s="25" t="s">
        <v>188</v>
      </c>
      <c r="D22" s="94">
        <v>114</v>
      </c>
      <c r="F22" s="95" t="s">
        <v>1</v>
      </c>
      <c r="H22" s="95">
        <v>19</v>
      </c>
      <c r="J22" s="95" t="s">
        <v>1</v>
      </c>
      <c r="L22" s="107" t="s">
        <v>1</v>
      </c>
    </row>
    <row r="23" spans="2:12" s="3" customFormat="1" ht="12" customHeight="1" x14ac:dyDescent="0.55000000000000004">
      <c r="B23" s="25" t="s">
        <v>80</v>
      </c>
      <c r="D23" s="96">
        <v>-6729</v>
      </c>
      <c r="F23" s="44">
        <v>-42991</v>
      </c>
      <c r="H23" s="44">
        <v>-63070</v>
      </c>
      <c r="J23" s="44">
        <v>-6303</v>
      </c>
      <c r="L23" s="107">
        <v>-8112</v>
      </c>
    </row>
    <row r="24" spans="2:12" s="3" customFormat="1" ht="12" customHeight="1" x14ac:dyDescent="0.55000000000000004">
      <c r="B24" s="25" t="s">
        <v>81</v>
      </c>
      <c r="D24" s="96" t="s">
        <v>1</v>
      </c>
      <c r="F24" s="44" t="s">
        <v>1</v>
      </c>
      <c r="H24" s="44" t="s">
        <v>186</v>
      </c>
      <c r="J24" s="95">
        <v>7251</v>
      </c>
      <c r="L24" s="107">
        <v>996</v>
      </c>
    </row>
    <row r="25" spans="2:12" ht="12" customHeight="1" x14ac:dyDescent="0.55000000000000004">
      <c r="B25" s="25" t="s">
        <v>82</v>
      </c>
      <c r="D25" s="94">
        <v>12</v>
      </c>
      <c r="E25" s="3"/>
      <c r="F25" s="97">
        <v>91</v>
      </c>
      <c r="H25" s="97">
        <v>11</v>
      </c>
      <c r="J25" s="95">
        <v>16</v>
      </c>
      <c r="L25" s="107" t="s">
        <v>1</v>
      </c>
    </row>
    <row r="26" spans="2:12" ht="12" customHeight="1" x14ac:dyDescent="0.55000000000000004">
      <c r="B26" s="25" t="s">
        <v>83</v>
      </c>
      <c r="D26" s="94" t="s">
        <v>1</v>
      </c>
      <c r="E26" s="3"/>
      <c r="F26" s="97" t="s">
        <v>1</v>
      </c>
      <c r="H26" s="44">
        <v>-990</v>
      </c>
      <c r="J26" s="44">
        <v>-190</v>
      </c>
      <c r="L26" s="107">
        <v>871</v>
      </c>
    </row>
    <row r="27" spans="2:12" ht="12" customHeight="1" x14ac:dyDescent="0.55000000000000004">
      <c r="B27" s="25" t="s">
        <v>84</v>
      </c>
      <c r="D27" s="96">
        <v>-255</v>
      </c>
      <c r="E27" s="3"/>
      <c r="F27" s="44">
        <v>-1079</v>
      </c>
      <c r="H27" s="44">
        <v>-1140</v>
      </c>
      <c r="J27" s="44">
        <v>-193</v>
      </c>
      <c r="L27" s="107">
        <v>-10</v>
      </c>
    </row>
    <row r="28" spans="2:12" ht="12" customHeight="1" x14ac:dyDescent="0.55000000000000004">
      <c r="B28" s="25" t="s">
        <v>85</v>
      </c>
      <c r="D28" s="96">
        <v>-139</v>
      </c>
      <c r="E28" s="3"/>
      <c r="F28" s="95">
        <v>388</v>
      </c>
      <c r="H28" s="95">
        <v>535</v>
      </c>
      <c r="J28" s="34">
        <v>204</v>
      </c>
      <c r="L28" s="107">
        <v>573</v>
      </c>
    </row>
    <row r="29" spans="2:12" ht="12" customHeight="1" x14ac:dyDescent="0.55000000000000004">
      <c r="B29" s="25" t="s">
        <v>86</v>
      </c>
      <c r="D29" s="94">
        <v>137</v>
      </c>
      <c r="E29" s="3"/>
      <c r="F29" s="95">
        <v>16</v>
      </c>
      <c r="H29" s="95">
        <v>42</v>
      </c>
      <c r="J29" s="95">
        <v>92</v>
      </c>
      <c r="L29" s="107">
        <v>-285</v>
      </c>
    </row>
    <row r="30" spans="2:12" ht="12" customHeight="1" x14ac:dyDescent="0.55000000000000004">
      <c r="B30" s="25" t="s">
        <v>87</v>
      </c>
      <c r="D30" s="94">
        <v>38</v>
      </c>
      <c r="E30" s="3"/>
      <c r="F30" s="97">
        <v>211</v>
      </c>
      <c r="H30" s="97">
        <v>317</v>
      </c>
      <c r="J30" s="44">
        <v>-49</v>
      </c>
      <c r="L30" s="107">
        <v>30</v>
      </c>
    </row>
    <row r="31" spans="2:12" ht="12" customHeight="1" x14ac:dyDescent="0.55000000000000004">
      <c r="B31" s="25" t="s">
        <v>88</v>
      </c>
      <c r="D31" s="94">
        <v>1230</v>
      </c>
      <c r="E31" s="3"/>
      <c r="F31" s="95">
        <v>1391</v>
      </c>
      <c r="H31" s="95">
        <v>2380</v>
      </c>
      <c r="J31" s="44">
        <v>-667</v>
      </c>
      <c r="L31" s="107">
        <v>125</v>
      </c>
    </row>
    <row r="32" spans="2:12" ht="12" customHeight="1" x14ac:dyDescent="0.55000000000000004">
      <c r="B32" s="98" t="s">
        <v>45</v>
      </c>
      <c r="C32" s="60"/>
      <c r="D32" s="99">
        <v>522</v>
      </c>
      <c r="E32" s="60"/>
      <c r="F32" s="41">
        <v>-407</v>
      </c>
      <c r="G32" s="60"/>
      <c r="H32" s="99">
        <v>435</v>
      </c>
      <c r="J32" s="54">
        <v>1304</v>
      </c>
      <c r="L32" s="113">
        <v>709</v>
      </c>
    </row>
    <row r="33" spans="2:13" ht="12" customHeight="1" x14ac:dyDescent="0.55000000000000004">
      <c r="B33" s="226" t="s">
        <v>89</v>
      </c>
      <c r="C33" s="130"/>
      <c r="D33" s="267">
        <v>1611</v>
      </c>
      <c r="E33" s="130"/>
      <c r="F33" s="252">
        <v>-33693</v>
      </c>
      <c r="G33" s="130"/>
      <c r="H33" s="252">
        <v>-43324</v>
      </c>
      <c r="I33" s="267"/>
      <c r="J33" s="267">
        <v>25460</v>
      </c>
      <c r="K33" s="267"/>
      <c r="L33" s="137">
        <v>17532</v>
      </c>
    </row>
    <row r="34" spans="2:13" ht="12" customHeight="1" x14ac:dyDescent="0.55000000000000004">
      <c r="B34" s="167" t="s">
        <v>90</v>
      </c>
      <c r="C34" s="268"/>
      <c r="D34" s="269">
        <v>116</v>
      </c>
      <c r="E34" s="268"/>
      <c r="F34" s="269">
        <v>83</v>
      </c>
      <c r="G34" s="268"/>
      <c r="H34" s="269">
        <v>81</v>
      </c>
      <c r="I34" s="269"/>
      <c r="J34" s="269">
        <v>85</v>
      </c>
      <c r="K34" s="269"/>
      <c r="L34" s="149">
        <v>61</v>
      </c>
    </row>
    <row r="35" spans="2:13" ht="12" customHeight="1" x14ac:dyDescent="0.55000000000000004">
      <c r="B35" s="167" t="s">
        <v>91</v>
      </c>
      <c r="C35" s="268"/>
      <c r="D35" s="270">
        <v>-378</v>
      </c>
      <c r="E35" s="268"/>
      <c r="F35" s="270">
        <v>-843</v>
      </c>
      <c r="G35" s="268"/>
      <c r="H35" s="270">
        <v>-1226</v>
      </c>
      <c r="I35" s="271"/>
      <c r="J35" s="186">
        <v>-1146</v>
      </c>
      <c r="K35" s="271"/>
      <c r="L35" s="149">
        <v>-1135</v>
      </c>
    </row>
    <row r="36" spans="2:13" ht="12" customHeight="1" thickBot="1" x14ac:dyDescent="0.6">
      <c r="B36" s="225" t="s">
        <v>92</v>
      </c>
      <c r="C36" s="142"/>
      <c r="D36" s="186">
        <v>-94</v>
      </c>
      <c r="E36" s="142"/>
      <c r="F36" s="269">
        <v>161</v>
      </c>
      <c r="G36" s="142"/>
      <c r="H36" s="186">
        <v>-186</v>
      </c>
      <c r="I36" s="269"/>
      <c r="J36" s="186">
        <v>-2852</v>
      </c>
      <c r="K36" s="269"/>
      <c r="L36" s="149">
        <v>-5854</v>
      </c>
    </row>
    <row r="37" spans="2:13" s="24" customFormat="1" ht="15" customHeight="1" thickTop="1" thickBot="1" x14ac:dyDescent="0.6">
      <c r="B37" s="151" t="s">
        <v>189</v>
      </c>
      <c r="C37" s="152"/>
      <c r="D37" s="272">
        <v>1254</v>
      </c>
      <c r="E37" s="152"/>
      <c r="F37" s="273">
        <v>-34292</v>
      </c>
      <c r="G37" s="152"/>
      <c r="H37" s="273">
        <v>-44654</v>
      </c>
      <c r="I37" s="272"/>
      <c r="J37" s="272">
        <v>21547</v>
      </c>
      <c r="K37" s="272"/>
      <c r="L37" s="159">
        <v>10603</v>
      </c>
    </row>
    <row r="38" spans="2:13" s="77" customFormat="1" ht="12" customHeight="1" thickTop="1" x14ac:dyDescent="0.55000000000000004">
      <c r="B38" s="61" t="s">
        <v>190</v>
      </c>
      <c r="D38" s="16" t="s">
        <v>0</v>
      </c>
      <c r="F38" s="16" t="s">
        <v>0</v>
      </c>
      <c r="H38" s="34"/>
      <c r="J38" s="19"/>
      <c r="L38" s="21"/>
    </row>
    <row r="39" spans="2:13" s="79" customFormat="1" ht="12" customHeight="1" x14ac:dyDescent="0.55000000000000004">
      <c r="B39" s="25" t="s">
        <v>93</v>
      </c>
      <c r="D39" s="33" t="s">
        <v>1</v>
      </c>
      <c r="F39" s="44">
        <v>-325</v>
      </c>
      <c r="H39" s="34" t="s">
        <v>126</v>
      </c>
      <c r="J39" s="44">
        <v>-6100</v>
      </c>
      <c r="L39" s="315">
        <v>-6</v>
      </c>
    </row>
    <row r="40" spans="2:13" s="77" customFormat="1" ht="12" customHeight="1" x14ac:dyDescent="0.55000000000000004">
      <c r="B40" s="25" t="s">
        <v>94</v>
      </c>
      <c r="D40" s="33" t="s">
        <v>1</v>
      </c>
      <c r="F40" s="81">
        <v>325</v>
      </c>
      <c r="H40" s="81" t="s">
        <v>1</v>
      </c>
      <c r="J40" s="81">
        <v>201</v>
      </c>
      <c r="L40" s="121" t="s">
        <v>1</v>
      </c>
    </row>
    <row r="41" spans="2:13" s="79" customFormat="1" ht="12" customHeight="1" x14ac:dyDescent="0.55000000000000004">
      <c r="B41" s="25" t="s">
        <v>191</v>
      </c>
      <c r="D41" s="33" t="s">
        <v>1</v>
      </c>
      <c r="F41" s="44">
        <v>-210</v>
      </c>
      <c r="H41" s="44">
        <v>-671</v>
      </c>
      <c r="J41" s="44">
        <v>-300</v>
      </c>
      <c r="L41" s="107">
        <v>-140</v>
      </c>
    </row>
    <row r="42" spans="2:13" s="77" customFormat="1" ht="12" customHeight="1" x14ac:dyDescent="0.55000000000000004">
      <c r="B42" s="25" t="s">
        <v>95</v>
      </c>
      <c r="D42" s="33">
        <v>282</v>
      </c>
      <c r="F42" s="34" t="s">
        <v>1</v>
      </c>
      <c r="H42" s="34">
        <v>296</v>
      </c>
      <c r="J42" s="34">
        <v>6136</v>
      </c>
      <c r="L42" s="107" t="s">
        <v>1</v>
      </c>
    </row>
    <row r="43" spans="2:13" s="79" customFormat="1" ht="12" customHeight="1" x14ac:dyDescent="0.55000000000000004">
      <c r="B43" s="25" t="s">
        <v>96</v>
      </c>
      <c r="D43" s="33">
        <v>2</v>
      </c>
      <c r="F43" s="34" t="s">
        <v>1</v>
      </c>
      <c r="H43" s="34">
        <v>3</v>
      </c>
      <c r="J43" s="34" t="s">
        <v>1</v>
      </c>
      <c r="L43" s="121" t="s">
        <v>1</v>
      </c>
    </row>
    <row r="44" spans="2:13" s="77" customFormat="1" ht="12" customHeight="1" x14ac:dyDescent="0.55000000000000004">
      <c r="B44" s="25" t="s">
        <v>97</v>
      </c>
      <c r="D44" s="96">
        <v>-7150</v>
      </c>
      <c r="F44" s="44">
        <v>-10769</v>
      </c>
      <c r="H44" s="44">
        <v>-6628</v>
      </c>
      <c r="J44" s="44">
        <v>-11719</v>
      </c>
      <c r="L44" s="107">
        <v>-4796</v>
      </c>
    </row>
    <row r="45" spans="2:13" s="79" customFormat="1" ht="12" customHeight="1" x14ac:dyDescent="0.55000000000000004">
      <c r="B45" s="25" t="s">
        <v>98</v>
      </c>
      <c r="D45" s="33">
        <v>72</v>
      </c>
      <c r="F45" s="34" t="s">
        <v>1</v>
      </c>
      <c r="H45" s="34" t="s">
        <v>1</v>
      </c>
      <c r="J45" s="34" t="s">
        <v>126</v>
      </c>
      <c r="L45" s="121" t="s">
        <v>1</v>
      </c>
    </row>
    <row r="46" spans="2:13" s="79" customFormat="1" ht="12" customHeight="1" x14ac:dyDescent="0.55000000000000004">
      <c r="B46" s="25" t="s">
        <v>99</v>
      </c>
      <c r="D46" s="96">
        <v>-389</v>
      </c>
      <c r="F46" s="44">
        <v>-23</v>
      </c>
      <c r="H46" s="44">
        <v>-21</v>
      </c>
      <c r="J46" s="44">
        <v>-1</v>
      </c>
      <c r="L46" s="107">
        <v>-83</v>
      </c>
    </row>
    <row r="47" spans="2:13" s="77" customFormat="1" ht="12" customHeight="1" x14ac:dyDescent="0.55000000000000004">
      <c r="B47" s="25" t="s">
        <v>100</v>
      </c>
      <c r="C47" s="100"/>
      <c r="D47" s="96">
        <v>-5</v>
      </c>
      <c r="E47" s="100"/>
      <c r="F47" s="44">
        <v>-10</v>
      </c>
      <c r="G47" s="100"/>
      <c r="H47" s="44">
        <v>-9</v>
      </c>
      <c r="I47" s="100"/>
      <c r="J47" s="44">
        <v>-63</v>
      </c>
      <c r="K47" s="100"/>
      <c r="L47" s="107">
        <v>-28</v>
      </c>
      <c r="M47" s="100"/>
    </row>
    <row r="48" spans="2:13" s="3" customFormat="1" ht="12" customHeight="1" x14ac:dyDescent="0.55000000000000004">
      <c r="B48" s="25" t="s">
        <v>192</v>
      </c>
      <c r="D48" s="33">
        <v>7</v>
      </c>
      <c r="F48" s="34" t="s">
        <v>126</v>
      </c>
      <c r="H48" s="34">
        <v>6</v>
      </c>
      <c r="J48" s="34" t="s">
        <v>1</v>
      </c>
      <c r="L48" s="121" t="s">
        <v>1</v>
      </c>
    </row>
    <row r="49" spans="2:12" s="3" customFormat="1" ht="12" customHeight="1" x14ac:dyDescent="0.55000000000000004">
      <c r="B49" s="25" t="s">
        <v>101</v>
      </c>
      <c r="D49" s="96">
        <v>-5</v>
      </c>
      <c r="F49" s="44">
        <v>-127</v>
      </c>
      <c r="H49" s="44">
        <v>-37</v>
      </c>
      <c r="J49" s="44">
        <v>-5</v>
      </c>
      <c r="L49" s="107">
        <v>-36</v>
      </c>
    </row>
    <row r="50" spans="2:12" s="3" customFormat="1" ht="24" customHeight="1" x14ac:dyDescent="0.55000000000000004">
      <c r="B50" s="25" t="s">
        <v>193</v>
      </c>
      <c r="D50" s="96">
        <v>-1389</v>
      </c>
      <c r="F50" s="44" t="s">
        <v>126</v>
      </c>
      <c r="H50" s="34" t="s">
        <v>126</v>
      </c>
      <c r="J50" s="44">
        <v>-93</v>
      </c>
      <c r="L50" s="107">
        <v>-2619</v>
      </c>
    </row>
    <row r="51" spans="2:12" s="3" customFormat="1" ht="24" customHeight="1" x14ac:dyDescent="0.55000000000000004">
      <c r="B51" s="25" t="s">
        <v>194</v>
      </c>
      <c r="D51" s="96" t="s">
        <v>1</v>
      </c>
      <c r="F51" s="44" t="s">
        <v>1</v>
      </c>
      <c r="H51" s="34" t="s">
        <v>1</v>
      </c>
      <c r="J51" s="44" t="s">
        <v>1</v>
      </c>
      <c r="L51" s="107">
        <v>2096</v>
      </c>
    </row>
    <row r="52" spans="2:12" s="3" customFormat="1" ht="12" customHeight="1" x14ac:dyDescent="0.55000000000000004">
      <c r="B52" s="25" t="s">
        <v>102</v>
      </c>
      <c r="D52" s="101" t="s">
        <v>1</v>
      </c>
      <c r="F52" s="44">
        <v>-1349</v>
      </c>
      <c r="H52" s="34" t="s">
        <v>126</v>
      </c>
      <c r="J52" s="34" t="s">
        <v>1</v>
      </c>
      <c r="L52" s="121" t="s">
        <v>1</v>
      </c>
    </row>
    <row r="53" spans="2:12" s="3" customFormat="1" ht="12" customHeight="1" thickBot="1" x14ac:dyDescent="0.6">
      <c r="B53" s="82" t="s">
        <v>127</v>
      </c>
      <c r="D53" s="44">
        <v>-35</v>
      </c>
      <c r="F53" s="34">
        <v>4</v>
      </c>
      <c r="H53" s="34">
        <v>9</v>
      </c>
      <c r="J53" s="34">
        <v>11</v>
      </c>
      <c r="L53" s="107">
        <v>-32</v>
      </c>
    </row>
    <row r="54" spans="2:12" s="3" customFormat="1" ht="12" customHeight="1" thickTop="1" x14ac:dyDescent="0.55000000000000004">
      <c r="B54" s="151" t="s">
        <v>103</v>
      </c>
      <c r="C54" s="152"/>
      <c r="D54" s="273">
        <v>-8610</v>
      </c>
      <c r="E54" s="152"/>
      <c r="F54" s="273">
        <v>-12485</v>
      </c>
      <c r="G54" s="152"/>
      <c r="H54" s="273">
        <v>-7052</v>
      </c>
      <c r="I54" s="155"/>
      <c r="J54" s="273">
        <v>-11933</v>
      </c>
      <c r="K54" s="155"/>
      <c r="L54" s="274">
        <v>-5645</v>
      </c>
    </row>
    <row r="55" spans="2:12" ht="3.75" customHeight="1" x14ac:dyDescent="0.55000000000000004">
      <c r="F55" s="3"/>
      <c r="L55" s="314"/>
    </row>
    <row r="56" spans="2:12" s="3" customFormat="1" ht="12" customHeight="1" x14ac:dyDescent="0.55000000000000004">
      <c r="B56" s="61" t="s">
        <v>195</v>
      </c>
      <c r="D56" s="16" t="s">
        <v>0</v>
      </c>
      <c r="F56" s="16"/>
      <c r="H56" s="16"/>
      <c r="J56" s="16"/>
      <c r="L56" s="102"/>
    </row>
    <row r="57" spans="2:12" s="3" customFormat="1" ht="12" customHeight="1" x14ac:dyDescent="0.55000000000000004">
      <c r="B57" s="25" t="s">
        <v>104</v>
      </c>
      <c r="D57" s="33">
        <v>465</v>
      </c>
      <c r="F57" s="34">
        <v>466</v>
      </c>
      <c r="H57" s="34">
        <v>771</v>
      </c>
      <c r="J57" s="44">
        <v>-1383</v>
      </c>
      <c r="L57" s="107">
        <v>-306</v>
      </c>
    </row>
    <row r="58" spans="2:12" s="3" customFormat="1" ht="12" customHeight="1" x14ac:dyDescent="0.55000000000000004">
      <c r="B58" s="25" t="s">
        <v>105</v>
      </c>
      <c r="D58" s="101" t="s">
        <v>1</v>
      </c>
      <c r="F58" s="34">
        <v>48</v>
      </c>
      <c r="H58" s="34">
        <v>31</v>
      </c>
      <c r="J58" s="34">
        <v>532</v>
      </c>
      <c r="L58" s="107">
        <v>-611</v>
      </c>
    </row>
    <row r="59" spans="2:12" ht="12" customHeight="1" x14ac:dyDescent="0.55000000000000004">
      <c r="B59" s="25" t="s">
        <v>196</v>
      </c>
      <c r="D59" s="101" t="s">
        <v>1</v>
      </c>
      <c r="E59" s="3"/>
      <c r="F59" s="81" t="s">
        <v>1</v>
      </c>
      <c r="H59" s="81" t="s">
        <v>1</v>
      </c>
      <c r="J59" s="81">
        <v>785</v>
      </c>
      <c r="L59" s="121" t="s">
        <v>1</v>
      </c>
    </row>
    <row r="60" spans="2:12" ht="12" customHeight="1" x14ac:dyDescent="0.55000000000000004">
      <c r="B60" s="25" t="s">
        <v>141</v>
      </c>
      <c r="D60" s="101" t="s">
        <v>1</v>
      </c>
      <c r="E60" s="3"/>
      <c r="F60" s="81" t="s">
        <v>1</v>
      </c>
      <c r="H60" s="81" t="s">
        <v>1</v>
      </c>
      <c r="J60" s="103">
        <v>-56</v>
      </c>
      <c r="L60" s="121">
        <v>-112</v>
      </c>
    </row>
    <row r="61" spans="2:12" ht="12" customHeight="1" x14ac:dyDescent="0.55000000000000004">
      <c r="B61" s="25" t="s">
        <v>142</v>
      </c>
      <c r="D61" s="101" t="s">
        <v>123</v>
      </c>
      <c r="E61" s="3"/>
      <c r="F61" s="81" t="s">
        <v>123</v>
      </c>
      <c r="H61" s="81" t="s">
        <v>123</v>
      </c>
      <c r="J61" s="103" t="s">
        <v>123</v>
      </c>
      <c r="L61" s="121">
        <v>-100</v>
      </c>
    </row>
    <row r="62" spans="2:12" ht="12" customHeight="1" x14ac:dyDescent="0.55000000000000004">
      <c r="B62" s="25" t="s">
        <v>106</v>
      </c>
      <c r="D62" s="33">
        <v>26777</v>
      </c>
      <c r="E62" s="3"/>
      <c r="F62" s="34">
        <v>47203</v>
      </c>
      <c r="H62" s="34">
        <v>64866</v>
      </c>
      <c r="J62" s="34">
        <v>55674</v>
      </c>
      <c r="L62" s="121">
        <v>32660</v>
      </c>
    </row>
    <row r="63" spans="2:12" ht="12" customHeight="1" x14ac:dyDescent="0.55000000000000004">
      <c r="B63" s="25" t="s">
        <v>107</v>
      </c>
      <c r="D63" s="96">
        <v>-5388</v>
      </c>
      <c r="E63" s="3"/>
      <c r="F63" s="44">
        <v>-19557</v>
      </c>
      <c r="H63" s="44">
        <v>-19192</v>
      </c>
      <c r="J63" s="44">
        <v>-61221</v>
      </c>
      <c r="L63" s="107">
        <v>-13402</v>
      </c>
    </row>
    <row r="64" spans="2:12" ht="12" customHeight="1" x14ac:dyDescent="0.55000000000000004">
      <c r="B64" s="25" t="s">
        <v>108</v>
      </c>
      <c r="D64" s="33">
        <v>5675</v>
      </c>
      <c r="E64" s="3"/>
      <c r="F64" s="34">
        <v>19900</v>
      </c>
      <c r="H64" s="34">
        <v>18150</v>
      </c>
      <c r="J64" s="34">
        <v>30850</v>
      </c>
      <c r="L64" s="107">
        <v>3518</v>
      </c>
    </row>
    <row r="65" spans="2:12" ht="12" customHeight="1" x14ac:dyDescent="0.55000000000000004">
      <c r="B65" s="25" t="s">
        <v>109</v>
      </c>
      <c r="D65" s="96">
        <v>-19030</v>
      </c>
      <c r="E65" s="3"/>
      <c r="F65" s="44">
        <v>-5958</v>
      </c>
      <c r="H65" s="44">
        <v>-2772</v>
      </c>
      <c r="J65" s="44">
        <v>-15400</v>
      </c>
      <c r="L65" s="107">
        <v>-22366</v>
      </c>
    </row>
    <row r="66" spans="2:12" ht="12" customHeight="1" x14ac:dyDescent="0.55000000000000004">
      <c r="B66" s="25" t="s">
        <v>110</v>
      </c>
      <c r="D66" s="33">
        <v>16387</v>
      </c>
      <c r="E66" s="3"/>
      <c r="F66" s="81" t="s">
        <v>1</v>
      </c>
      <c r="H66" s="81" t="s">
        <v>1</v>
      </c>
      <c r="J66" s="81" t="s">
        <v>1</v>
      </c>
      <c r="L66" s="107" t="s">
        <v>1</v>
      </c>
    </row>
    <row r="67" spans="2:12" s="3" customFormat="1" ht="12" customHeight="1" x14ac:dyDescent="0.55000000000000004">
      <c r="B67" s="25" t="s">
        <v>111</v>
      </c>
      <c r="D67" s="33">
        <v>242</v>
      </c>
      <c r="F67" s="34">
        <v>99</v>
      </c>
      <c r="H67" s="34">
        <v>153</v>
      </c>
      <c r="J67" s="34">
        <v>137</v>
      </c>
      <c r="L67" s="107">
        <v>110</v>
      </c>
    </row>
    <row r="68" spans="2:12" s="3" customFormat="1" ht="12" customHeight="1" x14ac:dyDescent="0.55000000000000004">
      <c r="B68" s="25" t="s">
        <v>112</v>
      </c>
      <c r="D68" s="33" t="s">
        <v>1</v>
      </c>
      <c r="F68" s="81" t="s">
        <v>1</v>
      </c>
      <c r="H68" s="81">
        <v>2000</v>
      </c>
      <c r="J68" s="81" t="s">
        <v>1</v>
      </c>
      <c r="L68" s="107" t="s">
        <v>1</v>
      </c>
    </row>
    <row r="69" spans="2:12" s="3" customFormat="1" ht="12" customHeight="1" x14ac:dyDescent="0.55000000000000004">
      <c r="B69" s="25" t="s">
        <v>143</v>
      </c>
      <c r="D69" s="33" t="s">
        <v>1</v>
      </c>
      <c r="F69" s="81" t="s">
        <v>1</v>
      </c>
      <c r="H69" s="81" t="s">
        <v>1</v>
      </c>
      <c r="J69" s="103">
        <v>-2000</v>
      </c>
      <c r="L69" s="107" t="s">
        <v>1</v>
      </c>
    </row>
    <row r="70" spans="2:12" s="3" customFormat="1" ht="12" customHeight="1" x14ac:dyDescent="0.55000000000000004">
      <c r="B70" s="25" t="s">
        <v>113</v>
      </c>
      <c r="D70" s="33" t="s">
        <v>1</v>
      </c>
      <c r="F70" s="81" t="s">
        <v>1</v>
      </c>
      <c r="H70" s="81" t="s">
        <v>1</v>
      </c>
      <c r="J70" s="103" t="s">
        <v>1</v>
      </c>
      <c r="L70" s="121">
        <v>-2999</v>
      </c>
    </row>
    <row r="71" spans="2:12" s="3" customFormat="1" ht="12" customHeight="1" x14ac:dyDescent="0.55000000000000004">
      <c r="B71" s="25" t="s">
        <v>114</v>
      </c>
      <c r="D71" s="96">
        <v>-445</v>
      </c>
      <c r="F71" s="44">
        <v>-543</v>
      </c>
      <c r="H71" s="44">
        <v>-646</v>
      </c>
      <c r="J71" s="44">
        <v>-1501</v>
      </c>
      <c r="L71" s="107">
        <v>-2513</v>
      </c>
    </row>
    <row r="72" spans="2:12" ht="12" customHeight="1" thickBot="1" x14ac:dyDescent="0.6">
      <c r="B72" s="82" t="s">
        <v>115</v>
      </c>
      <c r="C72" s="3"/>
      <c r="D72" s="34" t="s">
        <v>1</v>
      </c>
      <c r="E72" s="3"/>
      <c r="F72" s="81" t="s">
        <v>1</v>
      </c>
      <c r="G72" s="3"/>
      <c r="H72" s="103">
        <v>-43</v>
      </c>
      <c r="J72" s="103">
        <v>-39</v>
      </c>
      <c r="L72" s="121" t="s">
        <v>1</v>
      </c>
    </row>
    <row r="73" spans="2:12" ht="12" customHeight="1" thickTop="1" thickBot="1" x14ac:dyDescent="0.6">
      <c r="B73" s="151" t="s">
        <v>116</v>
      </c>
      <c r="C73" s="152"/>
      <c r="D73" s="155">
        <v>24682</v>
      </c>
      <c r="E73" s="152"/>
      <c r="F73" s="155">
        <v>41658</v>
      </c>
      <c r="G73" s="152"/>
      <c r="H73" s="155">
        <v>63318</v>
      </c>
      <c r="I73" s="155"/>
      <c r="J73" s="275">
        <v>6377</v>
      </c>
      <c r="K73" s="155"/>
      <c r="L73" s="159">
        <v>-6124</v>
      </c>
    </row>
    <row r="74" spans="2:12" ht="6" customHeight="1" thickTop="1" x14ac:dyDescent="0.55000000000000004"/>
  </sheetData>
  <phoneticPr fontId="3"/>
  <pageMargins left="0.78740157480314965" right="0.78740157480314965" top="0.98425196850393704" bottom="0" header="0.51181102362204722" footer="0.51181102362204722"/>
  <pageSetup paperSize="9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BS </vt:lpstr>
      <vt:lpstr>PL</vt:lpstr>
      <vt:lpstr>CF</vt:lpstr>
      <vt:lpstr>'BS '!Print_Area</vt:lpstr>
      <vt:lpstr>CF!Print_Area</vt:lpstr>
      <vt:lpstr>PL!Print_Area</vt:lpstr>
      <vt:lpstr>CF!Print_Titles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2018-04-19T01:20:37Z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