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70"/>
  </bookViews>
  <sheets>
    <sheet name="BS" sheetId="10" r:id="rId1"/>
    <sheet name="PL" sheetId="11" r:id="rId2"/>
    <sheet name="CF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______pd4" localSheetId="0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hidden="1">{#N/A,#N/A,FALSE,"LoanAssumptions"}</definedName>
    <definedName name="____f09" localSheetId="0" hidden="1">{#N/A,#N/A,FALSE,"OperatingAssumptions"}</definedName>
    <definedName name="____f09" hidden="1">{#N/A,#N/A,FALSE,"OperatingAssumptions"}</definedName>
    <definedName name="____pd4" localSheetId="0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hidden="1">{#N/A,#N/A,FALSE,"OperatingAssumptions"}</definedName>
    <definedName name="___pd4" localSheetId="0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pd4" localSheetId="0" hidden="1">{"AnnualRentRoll",#N/A,FALSE,"RentRoll"}</definedName>
    <definedName name="__pd4" hidden="1">{"AnnualRentRoll",#N/A,FALSE,"RentRoll"}</definedName>
    <definedName name="__s12" localSheetId="0" hidden="1">{#N/A,#N/A,FALSE,"LoanAssumptions"}</definedName>
    <definedName name="__s12" hidden="1">{#N/A,#N/A,FALSE,"LoanAssumptions"}</definedName>
    <definedName name="__vf6" localSheetId="0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3__123Graph_AMOF_NB" hidden="1">[2]計算過程シート!#REF!</definedName>
    <definedName name="_13__123Graph_XMOF_NB" hidden="1">#REF!</definedName>
    <definedName name="_16s12_" localSheetId="0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73f09_" localSheetId="0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hidden="1">{#N/A,#N/A,FALSE,"OperatingAssumptions"}</definedName>
    <definedName name="_9__123Graph_AMOF_NB" hidden="1">[2]計算過程シート!#REF!</definedName>
    <definedName name="_ALL3">[3]仲介業者ﾘｽﾄ!$A$1:$IV$65536</definedName>
    <definedName name="_APP1">#REF!</definedName>
    <definedName name="_APP3">#REF!</definedName>
    <definedName name="_asd2" localSheetId="0">{"Client Name or Project Name"}</definedName>
    <definedName name="_asd2">{"Client Name or Project Name"}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Order1" hidden="1">255</definedName>
    <definedName name="_Order2" hidden="1">0</definedName>
    <definedName name="_pd4" localSheetId="0" hidden="1">{"AnnualRentRoll",#N/A,FALSE,"RentRoll"}</definedName>
    <definedName name="_pd4" hidden="1">{"AnnualRentRoll",#N/A,FALSE,"RentRoll"}</definedName>
    <definedName name="_s12" localSheetId="0" hidden="1">{#N/A,#N/A,FALSE,"LoanAssumptions"}</definedName>
    <definedName name="_s12" hidden="1">{#N/A,#N/A,FALSE,"LoanAssumptions"}</definedName>
    <definedName name="_Sort" hidden="1">#REF!</definedName>
    <definedName name="_To23">'[4]Ikoma Data'!$A$1</definedName>
    <definedName name="_vf6" localSheetId="0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hidden="1">{#N/A,#N/A,FALSE,"ExitStratigy"}</definedName>
    <definedName name="aaaaaaaaaaaa" localSheetId="0" hidden="1">{"AnnualRentRoll",#N/A,FALSE,"RentRoll"}</definedName>
    <definedName name="aaaaaaaaaaaa" hidden="1">{"AnnualRentRoll",#N/A,FALSE,"RentRoll"}</definedName>
    <definedName name="aab" localSheetId="0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bab" localSheetId="0" hidden="1">{#N/A,#N/A,FALSE,"ExitStratigy"}</definedName>
    <definedName name="abab" hidden="1">{#N/A,#N/A,FALSE,"ExitStratigy"}</definedName>
    <definedName name="ABFlag">#REF!</definedName>
    <definedName name="ac" localSheetId="0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[5]TAX!$AR$78</definedName>
    <definedName name="ACQU_TAX_2">[5]TAX!$AR$178</definedName>
    <definedName name="ACQU_TAX_3">[5]TAX!$AR$278</definedName>
    <definedName name="ACQU_TAX_4">[5]TAX!$AR$378</definedName>
    <definedName name="ACQU_TAX_5">[5]TAX!$AR$478</definedName>
    <definedName name="AIGS">#REF!</definedName>
    <definedName name="Akasaka">'[4]Ikoma Data'!$A$116</definedName>
    <definedName name="ALL">[3]台帳!$A$1:$IV$65536</definedName>
    <definedName name="AllTable" localSheetId="0">{2}</definedName>
    <definedName name="AllTable">{2}</definedName>
    <definedName name="AllTables" localSheetId="0">{2}</definedName>
    <definedName name="AllTables">{2}</definedName>
    <definedName name="alter" localSheetId="0">{2}</definedName>
    <definedName name="alter">{2}</definedName>
    <definedName name="AMOUNT">#REF!</definedName>
    <definedName name="ando" localSheetId="0" hidden="1">{"'下期集計（10.27迄・速報値）'!$Q$16"}</definedName>
    <definedName name="ando" hidden="1">{"'下期集計（10.27迄・速報値）'!$Q$16"}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scount" hidden="1">3</definedName>
    <definedName name="Aoyama">'[4]Ikoma Data'!$A$122</definedName>
    <definedName name="as" localSheetId="0">{"Client Name or Project Name"}</definedName>
    <definedName name="as">{"Client Name or Project Name"}</definedName>
    <definedName name="AS2DocOpenMode" hidden="1">"AS2DocumentEdit"</definedName>
    <definedName name="ａｓｄ" localSheetId="0">{"Client Name or Project Name"}</definedName>
    <definedName name="ａｓｄ">{"Client Name or Project Name"}</definedName>
    <definedName name="asdfq2" localSheetId="0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hidden="1">{"AnnualRentRoll",#N/A,FALSE,"RentRoll"}</definedName>
    <definedName name="Atlas" localSheetId="0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rokko" localSheetId="0" hidden="1">{#N/A,#N/A,FALSE,"PropertyInfo"}</definedName>
    <definedName name="attachrokko" hidden="1">{#N/A,#N/A,FALSE,"PropertyInfo"}</definedName>
    <definedName name="Ｂ" localSheetId="0">{"Client Name or Project Name"}</definedName>
    <definedName name="Ｂ">{"Client Name or Project Name"}</definedName>
    <definedName name="b_master">[6]マスタ!$N$1:$AH$25</definedName>
    <definedName name="Backup">#REF!</definedName>
    <definedName name="BAL">[7]LevModel!$Q$9</definedName>
    <definedName name="Bancho">'[4]Ikoma Data'!$A$22</definedName>
    <definedName name="BASISLN">'[8]SALESUMM '!$A$1:$IV$3</definedName>
    <definedName name="BB">#REF!</definedName>
    <definedName name="ｂｂｂｂ" localSheetId="0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hidden="1">{#N/A,#N/A,FALSE,"Summary"}</definedName>
    <definedName name="BID">[5]Input!$P$10</definedName>
    <definedName name="BLPH1" hidden="1">[9]Data!$A$3</definedName>
    <definedName name="BLPH2" hidden="1">#REF!</definedName>
    <definedName name="BLPH3" hidden="1">'[10]株価（流通以外）'!#REF!</definedName>
    <definedName name="BLPH4" hidden="1">'[10]株価（流通以外）'!#REF!</definedName>
    <definedName name="BLPH5" hidden="1">#REF!</definedName>
    <definedName name="BLPH6" hidden="1">#REF!</definedName>
    <definedName name="BLPH7" hidden="1">'[10]株価（流通以外）'!#REF!</definedName>
    <definedName name="BLPH8" hidden="1">'[10]株価（流通以外）'!#REF!</definedName>
    <definedName name="BORR_NAME">[5]Input!$P$20</definedName>
    <definedName name="BORR_NUM">[5]Input!$P$21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localSheetId="0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[7]LevModel!$G$10</definedName>
    <definedName name="code_combinations_in_use">#REF!</definedName>
    <definedName name="col">#REF!</definedName>
    <definedName name="COLLT_NAME_1">[5]Input!$P$39</definedName>
    <definedName name="COLLT_NAME_2">[5]Input!$P$72</definedName>
    <definedName name="COLLT_NAME_3">[5]Input!$P$105</definedName>
    <definedName name="COLLT_NAME_4">[5]Input!$P$138</definedName>
    <definedName name="COLLT_NAME_5">[5]Input!$P$171</definedName>
    <definedName name="COLLT_NUM_1">[5]Input!$P$40</definedName>
    <definedName name="COLLT_NUM_2">[5]Input!$P$73</definedName>
    <definedName name="COLLT_NUM_3">[5]Input!$P$106</definedName>
    <definedName name="COLLT_NUM_4">[5]Input!$P$139</definedName>
    <definedName name="COLLT_NUM_5">[5]Input!$P$172</definedName>
    <definedName name="Commissions">[7]LevModel!$G$9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nm" localSheetId="0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hidden="1">{"グラフ",#N/A,FALSE,"全社実績月次推移"}</definedName>
    <definedName name="D">#REF!</definedName>
    <definedName name="DA_PROP_1">#REF!</definedName>
    <definedName name="DATA">#REF!</definedName>
    <definedName name="_xlnm.Database">#REF!</definedName>
    <definedName name="datebase">'[11]Expense Schedule (4)'!$F$8:$Q$22</definedName>
    <definedName name="ＤＢ">[12]建物!$B$2:$G$9</definedName>
    <definedName name="dc" localSheetId="0">{"Client Name or Project Name"}</definedName>
    <definedName name="dc">{"Client Name or Project Name"}</definedName>
    <definedName name="Debt">#REF!</definedName>
    <definedName name="DELDATA">#REF!</definedName>
    <definedName name="dfjkls" localSheetId="0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e">#REF!</definedName>
    <definedName name="EAFF1">[13]合計!#REF!</definedName>
    <definedName name="EAFF2">[13]合計!#REF!</definedName>
    <definedName name="EAFF3">[13]合計!#REF!</definedName>
    <definedName name="EAFF4">[13]合計!#REF!</definedName>
    <definedName name="ee">#REF!</definedName>
    <definedName name="EFFO1">[13]合計!#REF!</definedName>
    <definedName name="EFFO2">[13]合計!#REF!</definedName>
    <definedName name="EFFO3">[13]合計!#REF!</definedName>
    <definedName name="EFFO4">[13]合計!#REF!</definedName>
    <definedName name="Elect">#REF!</definedName>
    <definedName name="Electdetail">#REF!</definedName>
    <definedName name="Equity">#REF!</definedName>
    <definedName name="er" localSheetId="0" hidden="1">{#N/A,#N/A,FALSE,"OperatingAssumptions"}</definedName>
    <definedName name="er" hidden="1">{#N/A,#N/A,FALSE,"OperatingAssumptions"}</definedName>
    <definedName name="ERBS1">[13]合計!#REF!</definedName>
    <definedName name="ERBS2">[13]合計!#REF!</definedName>
    <definedName name="ERBS3">[13]合計!#REF!</definedName>
    <definedName name="ERBS4">[13]合計!#REF!</definedName>
    <definedName name="erifu" localSheetId="0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hidden="1">{#N/A,#N/A,FALSE,"Summary"}</definedName>
    <definedName name="erjkfu" localSheetId="0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hidden="1">{"MonthlyRentRoll",#N/A,FALSE,"RentRoll"}</definedName>
    <definedName name="EROE1">[13]合計!#REF!</definedName>
    <definedName name="EROE2">[13]合計!#REF!</definedName>
    <definedName name="EROE3">[13]合計!#REF!</definedName>
    <definedName name="EROE4">[13]合計!#REF!</definedName>
    <definedName name="errr" localSheetId="0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hidden="1">{"AnnualRentRoll",#N/A,FALSE,"RentRoll"}</definedName>
    <definedName name="ESNR1">[13]合計!#REF!</definedName>
    <definedName name="ESNR2">[13]合計!#REF!</definedName>
    <definedName name="etc">[14]etc!$A$5:$G$25</definedName>
    <definedName name="eurf" localSheetId="0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[7]LevModel!$G$19</definedName>
    <definedName name="Exchange_Rate">#REF!</definedName>
    <definedName name="Expense" localSheetId="0">{"Client Name or Project Name"}</definedName>
    <definedName name="Expense">{"Client Name or Project Name"}</definedName>
    <definedName name="_xlnm.Extract">#REF!</definedName>
    <definedName name="f">#REF!</definedName>
    <definedName name="ＦＤ" hidden="1">'[15]#REF'!$B$11:$H$11</definedName>
    <definedName name="ferudr" localSheetId="0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hidden="1">{#N/A,#N/A,FALSE,"LoanAssumptions"}</definedName>
    <definedName name="FFFFF">#REF!</definedName>
    <definedName name="FILENAME">#REF!</definedName>
    <definedName name="FIN_PCT">[7]LevModel!$Q$8</definedName>
    <definedName name="FLG">#REF!</definedName>
    <definedName name="frlku" localSheetId="0" hidden="1">{"AnnualRentRoll",#N/A,FALSE,"RentRoll"}</definedName>
    <definedName name="frlku" hidden="1">{"AnnualRentRoll",#N/A,FALSE,"RentRoll"}</definedName>
    <definedName name="FRONTAGE_1">[5]Input!$P$51</definedName>
    <definedName name="FRONTAGE_2">[5]Input!$P$84</definedName>
    <definedName name="FRONTAGE_3">[5]Input!$P$117</definedName>
    <definedName name="FRONTAGE_4">[5]Input!$P$150</definedName>
    <definedName name="FRONTAGE_5">[5]Input!$P$183</definedName>
    <definedName name="ft">#REF!</definedName>
    <definedName name="furu" localSheetId="0" hidden="1">{#N/A,#N/A,FALSE,"ExitStratigy"}</definedName>
    <definedName name="furu" hidden="1">{#N/A,#N/A,FALSE,"ExitStratigy"}</definedName>
    <definedName name="g">#REF!</definedName>
    <definedName name="GBA_1">[5]Input!$P$47</definedName>
    <definedName name="GBA_2">[5]Input!$P$80</definedName>
    <definedName name="GBA_3">[5]Input!$P$113</definedName>
    <definedName name="GBA_4">[5]Input!$P$146</definedName>
    <definedName name="GBA_5">[5]Input!$P$179</definedName>
    <definedName name="GG">#REF!</definedName>
    <definedName name="ＧＧＧ" hidden="1">#REF!</definedName>
    <definedName name="gggs" localSheetId="0" hidden="1">{#N/A,#N/A,FALSE,"LoanAssumptions"}</definedName>
    <definedName name="gggs" hidden="1">{#N/A,#N/A,FALSE,"LoanAssumptions"}</definedName>
    <definedName name="Ginza">'[4]Ikoma Data'!$A$73</definedName>
    <definedName name="Gotanda">'[4]Ikoma Data'!$A$203</definedName>
    <definedName name="Gptanda">'[4]Ikoma Data'!$A$203</definedName>
    <definedName name="gs" localSheetId="0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A">[14]HA行!$A$4:$E$220</definedName>
    <definedName name="Hamamatsucho">'[4]Ikoma Data'!$A$98</definedName>
    <definedName name="hate" localSheetId="0" hidden="1">{#N/A,#N/A,FALSE,"LoanAssumptions"}</definedName>
    <definedName name="hate" hidden="1">{#N/A,#N/A,FALSE,"LoanAssumptions"}</definedName>
    <definedName name="HATUBAN">[16]書式!$Y$53</definedName>
    <definedName name="HELP01">#REF!</definedName>
    <definedName name="HELP02">#REF!</definedName>
    <definedName name="HELP03">#REF!</definedName>
    <definedName name="HigaIkebukuro">'[4]Ikoma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ongo">'[4]Ikoma Data'!$A$159</definedName>
    <definedName name="HotelName">#REF!</definedName>
    <definedName name="HotelNameLookUp">'[17]Hotel List Validation'!$B$2:$C$381</definedName>
    <definedName name="hr" localSheetId="0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I">#REF!</definedName>
    <definedName name="Iidabashi">'[4]Ikoma Data'!$A$47</definedName>
    <definedName name="iii" localSheetId="0">{"Client Name or Project Name"}</definedName>
    <definedName name="iii">{"Client Name or Project Name"}</definedName>
    <definedName name="info" localSheetId="0" hidden="1">{#N/A,#N/A,FALSE,"LoanAssumptions"}</definedName>
    <definedName name="info" hidden="1">{#N/A,#N/A,FALSE,"LoanAssumptions"}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'[4]Ikoma Data'!$A$66</definedName>
    <definedName name="j">#REF!</definedName>
    <definedName name="japan">#REF!</definedName>
    <definedName name="ＪＨＲ" localSheetId="0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jo" localSheetId="0">{"Client Name or Project Name"}</definedName>
    <definedName name="jo">{"Client Name or Project Name"}</definedName>
    <definedName name="jun">#REF!</definedName>
    <definedName name="k">#REF!</definedName>
    <definedName name="ｋ0" localSheetId="0">{"Client Name or Project Name"}</definedName>
    <definedName name="ｋ0">{"Client Name or Project Name"}</definedName>
    <definedName name="KA">[14]KA行!$A$1:$E$148</definedName>
    <definedName name="kaiwkeisldi" localSheetId="0" hidden="1">{#N/A,#N/A,FALSE,"OperatingAssumptions"}</definedName>
    <definedName name="kaiwkeisldi" hidden="1">{#N/A,#N/A,FALSE,"OperatingAssumptions"}</definedName>
    <definedName name="Kandajibocho">'[4]Ikoma Data'!$A$53</definedName>
    <definedName name="kanjo">[18]勘定定義!$A$2:$C$205</definedName>
    <definedName name="kanjou">[19]勘定定義!$A$2:$C$205</definedName>
    <definedName name="Kannai">'[4]Ikoma Data'!$A$235</definedName>
    <definedName name="Kawasaki">'[4]Ikoma Data'!$A$221</definedName>
    <definedName name="Kinshicho">'[4]Ikoma Data'!$A$190</definedName>
    <definedName name="KitaOtsuka">'[4]Ikoma Data'!$A$178</definedName>
    <definedName name="ｋｋｋｋｈｊ" localSheetId="0">{"Client Name or Project Name"}</definedName>
    <definedName name="ｋｋｋｋｈｊ">{"Client Name or Project Name"}</definedName>
    <definedName name="ko" localSheetId="0">{"Client Name or Project Name"}</definedName>
    <definedName name="ko">{"Client Name or Project Name"}</definedName>
    <definedName name="Kojimachi">'[4]Ikoma Data'!$A$16</definedName>
    <definedName name="Koraku">'[4]Ikoma Data'!$A$153</definedName>
    <definedName name="KRHG1">[13]合計!#REF!</definedName>
    <definedName name="KRHG2">[13]合計!#REF!</definedName>
    <definedName name="KRHG3">[13]合計!#REF!</definedName>
    <definedName name="KRHG4">[13]合計!#REF!</definedName>
    <definedName name="KTKS1">[13]合計!#REF!</definedName>
    <definedName name="KTKS2">[13]合計!#REF!</definedName>
    <definedName name="KTKS3">[13]合計!#REF!</definedName>
    <definedName name="KTKS4">[13]合計!#REF!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[5]Input!$P$49</definedName>
    <definedName name="L_FAR_2">[5]Input!$P$82</definedName>
    <definedName name="L_FAR_3">[5]Input!$P$115</definedName>
    <definedName name="L_FAR_4">[5]Input!$P$148</definedName>
    <definedName name="L_FAR_5">[5]Input!$P$181</definedName>
    <definedName name="L_SHAPE_1">[5]Input!$P$52</definedName>
    <definedName name="L_SHAPE_2">[5]Input!$P$85</definedName>
    <definedName name="L_SHAPE_3">[5]Input!$P$118</definedName>
    <definedName name="L_SHAPE_4">[5]Input!$P$151</definedName>
    <definedName name="L_SHAPE_5">[5]Input!$P$184</definedName>
    <definedName name="language">[20]setting!$G$2:$G$3</definedName>
    <definedName name="LanguageSet">[20]AssetData!$E$10</definedName>
    <definedName name="LD_AREA_1">[5]Input!$P$46</definedName>
    <definedName name="LD_AREA_2">[5]Input!$P$79</definedName>
    <definedName name="LD_AREA_3">[5]Input!$P$112</definedName>
    <definedName name="LD_AREA_4">[5]Input!$P$145</definedName>
    <definedName name="LD_AREA_5">[5]Input!$P$178</definedName>
    <definedName name="LEV_MON">[7]LevModel!$AM$10</definedName>
    <definedName name="lhg" localSheetId="0" hidden="1">{#N/A,#N/A,FALSE,"OperatingAssumptions"}</definedName>
    <definedName name="lhg" hidden="1">{#N/A,#N/A,FALSE,"OperatingAssumptions"}</definedName>
    <definedName name="lkrj" localSheetId="0" hidden="1">{"AnnualRentRoll",#N/A,FALSE,"RentRoll"}</definedName>
    <definedName name="lkrj" hidden="1">{"AnnualRentRoll",#N/A,FALSE,"RentRoll"}</definedName>
    <definedName name="lo" localSheetId="0" hidden="1">{#N/A,#N/A,FALSE,"LoanAssumptions"}</definedName>
    <definedName name="lo" hidden="1">{#N/A,#N/A,FALSE,"LoanAssumptions"}</definedName>
    <definedName name="LOAN_FEE">[7]LevModel!$Q$12</definedName>
    <definedName name="loiuy" localSheetId="0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>{2}</definedName>
    <definedName name="MA">[14]MA行!$A$5:$F$167</definedName>
    <definedName name="Macro" localSheetId="0" hidden="1">{#N/A,#N/A,FALSE,"ExitStratigy"}</definedName>
    <definedName name="Macro" hidden="1">{#N/A,#N/A,FALSE,"ExitStratigy"}</definedName>
    <definedName name="market" localSheetId="0">{"Client Name or Project Name"}</definedName>
    <definedName name="market">{"Client Name or Project Name"}</definedName>
    <definedName name="market1" localSheetId="0">{"Client Name or Project Name"}</definedName>
    <definedName name="market1">{"Client Name or Project Name"}</definedName>
    <definedName name="master">[6]マスタ!$D$1:$L$34</definedName>
    <definedName name="maturity">#REF!</definedName>
    <definedName name="Meguro">'[4]Ikoma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[21]浅草!#REF!</definedName>
    <definedName name="MGMTFEE">#REF!</definedName>
    <definedName name="mhy" localSheetId="0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hidden="1">{#N/A,#N/A,FALSE,"OperatingAssumptions"}</definedName>
    <definedName name="ｍｎ" localSheetId="0" hidden="1">{"グラフ",#N/A,FALSE,"全社実績月次推移"}</definedName>
    <definedName name="ｍｎ" hidden="1">{"グラフ",#N/A,FALSE,"全社実績月次推移"}</definedName>
    <definedName name="MoneyDB">[22]MoneyDB!$A$1:$T$398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ultik">#REF!</definedName>
    <definedName name="Mｻ1">#REF!</definedName>
    <definedName name="ｍん" localSheetId="0" hidden="1">{#N/A,#N/A,FALSE,"本部経費 "}</definedName>
    <definedName name="ｍん" hidden="1">{#N/A,#N/A,FALSE,"本部経費 "}</definedName>
    <definedName name="n">#REF!</definedName>
    <definedName name="NA">[14]NA行!$A$6:$E$126</definedName>
    <definedName name="NCFA1">[13]合計!#REF!</definedName>
    <definedName name="NCFA2">[13]合計!#REF!</definedName>
    <definedName name="NCFA3">[13]合計!#REF!</definedName>
    <definedName name="NCFA4">[13]合計!#REF!</definedName>
    <definedName name="NCFB1">[13]合計!#REF!</definedName>
    <definedName name="NCFB2">[13]合計!#REF!</definedName>
    <definedName name="NCFB3">[13]合計!#REF!</definedName>
    <definedName name="NCFB4">[13]合計!#REF!</definedName>
    <definedName name="NCFS1">[13]合計!#REF!</definedName>
    <definedName name="NCFS2">[13]合計!#REF!</definedName>
    <definedName name="NCFS3">[13]合計!#REF!</definedName>
    <definedName name="NCFS4">[13]合計!#REF!</definedName>
    <definedName name="NEAREST_HW_1">[5]Input!$P$60</definedName>
    <definedName name="NEAREST_HW_2">[5]Input!$P$93</definedName>
    <definedName name="NEAREST_HW_3">[5]Input!$P$126</definedName>
    <definedName name="NEAREST_HW_4">[5]Input!$P$159</definedName>
    <definedName name="NEAREST_HW_5">[5]Input!$P$192</definedName>
    <definedName name="NEAREST_ST_1">[5]Input!$P$59</definedName>
    <definedName name="NEAREST_ST_2">[5]Input!$P$92</definedName>
    <definedName name="NEAREST_ST_3">[5]Input!$P$125</definedName>
    <definedName name="NEAREST_ST_4">[5]Input!$P$158</definedName>
    <definedName name="NEAREST_ST_5">[5]Input!$P$191</definedName>
    <definedName name="nettsubo">#REF!</definedName>
    <definedName name="NishiAzabu">'[4]Ikoma Data'!$A$128</definedName>
    <definedName name="NishIkebukuro">'[4]Ikoma Data'!$A$166</definedName>
    <definedName name="no" localSheetId="0" hidden="1">{#N/A,#N/A,FALSE,"PropertyInfo"}</definedName>
    <definedName name="no" hidden="1">{#N/A,#N/A,FALSE,"PropertyInfo"}</definedName>
    <definedName name="NOIA1">[13]合計!#REF!</definedName>
    <definedName name="NOIA2">[13]合計!#REF!</definedName>
    <definedName name="NOIA3">[13]合計!#REF!</definedName>
    <definedName name="NOIA4">[13]合計!#REF!</definedName>
    <definedName name="NOIB1">[13]合計!#REF!</definedName>
    <definedName name="NOIB2">[13]合計!#REF!</definedName>
    <definedName name="NOIB3">[13]合計!#REF!</definedName>
    <definedName name="NOIB4">[13]合計!#REF!</definedName>
    <definedName name="NOIS1">[13]合計!#REF!</definedName>
    <definedName name="NOIS2">[13]合計!#REF!</definedName>
    <definedName name="NOIS3">[13]合計!#REF!</definedName>
    <definedName name="NOIS4">[13]合計!#REF!</definedName>
    <definedName name="NRA">[23]Assumptions!$E$19</definedName>
    <definedName name="nrsf">'[24]Property Information Summary'!$B$17</definedName>
    <definedName name="number_range">#REF!</definedName>
    <definedName name="number_range2">#REF!</definedName>
    <definedName name="o">#REF!</definedName>
    <definedName name="Okubo">'[4]Ikoma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p" localSheetId="0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localSheetId="0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d3policy" localSheetId="0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hidden="1">{#N/A,#N/A,FALSE,"LoanAssumptions"}</definedName>
    <definedName name="PJ_NAME">[5]Input!$P$8</definedName>
    <definedName name="ＰＬ">[6]マスタ!$N$1:$AH$25</definedName>
    <definedName name="plo" localSheetId="0" hidden="1">{"MonthlyRentRoll",#N/A,FALSE,"RentRoll"}</definedName>
    <definedName name="plo" hidden="1">{"MonthlyRentRoll",#N/A,FALSE,"RentRoll"}</definedName>
    <definedName name="po" localSheetId="0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hidden="1">{#N/A,#N/A,FALSE,"OperatingAssumptions"}</definedName>
    <definedName name="Print__Area">#REF!</definedName>
    <definedName name="PRINT_AERA">[25]Summary!$A$1:$S$61</definedName>
    <definedName name="_xlnm.Print_Area">#REF!</definedName>
    <definedName name="PRINT_AREA_MI">#REF!</definedName>
    <definedName name="_xlnm.Print_Titles" localSheetId="0">BS!$1:$2</definedName>
    <definedName name="_xlnm.Print_Titles" localSheetId="2">CF!$1:$2</definedName>
    <definedName name="_xlnm.Print_Titles">#REF!</definedName>
    <definedName name="PRINT_TITLES_MI">#REF!</definedName>
    <definedName name="Print_YTD">#REF!</definedName>
    <definedName name="PrintYTD">#REF!</definedName>
    <definedName name="Project" localSheetId="0">{"Client Name or Project Name"}</definedName>
    <definedName name="Project">{"Client Name or Project Name"}</definedName>
    <definedName name="ProjectNam" localSheetId="0">{"Client Name or Project Name"}</definedName>
    <definedName name="ProjectNam">{"Client Name or Project Name"}</definedName>
    <definedName name="ProjectName" localSheetId="0">{"Client Name or Project Name"}</definedName>
    <definedName name="ProjectName">{"Client Name or Project Name"}</definedName>
    <definedName name="PROP_ADD_1">[5]Input!$P$45</definedName>
    <definedName name="PROP_ADD_2">[5]Input!$P$78</definedName>
    <definedName name="PROP_ADD_3">[5]Input!$P$111</definedName>
    <definedName name="PROP_ADD_4">[5]Input!$P$144</definedName>
    <definedName name="PROP_ADD_5">[5]Input!$P$177</definedName>
    <definedName name="PROP_CITY_1">[5]Input!$P$44</definedName>
    <definedName name="PROP_CITY_2">[5]Input!$P$77</definedName>
    <definedName name="PROP_CITY_3">[5]Input!$P$110</definedName>
    <definedName name="PROP_CITY_4">[5]Input!$P$143</definedName>
    <definedName name="PROP_CITY_5">[5]Input!$P$176</definedName>
    <definedName name="PROP_PREF_1">[5]Input!$P$43</definedName>
    <definedName name="PROP_PREF_2">[5]Input!$P$76</definedName>
    <definedName name="PROP_PREF_3">[5]Input!$P$109</definedName>
    <definedName name="PROP_PREF_4">[5]Input!$P$142</definedName>
    <definedName name="PROP_PREF_5">[5]Input!$P$175</definedName>
    <definedName name="PROP_TP_1">[5]Input!$P$41</definedName>
    <definedName name="PROP_TP_2">[5]Input!$P$74</definedName>
    <definedName name="PROP_TP_3">[5]Input!$P$107</definedName>
    <definedName name="PROP_TP_4">[5]Input!$P$140</definedName>
    <definedName name="PROP_TP_5">[5]Input!$P$173</definedName>
    <definedName name="q">#REF!</definedName>
    <definedName name="qqqqq" localSheetId="0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hidden="1">{"グラフ",#N/A,FALSE,"全社実績月次推移"}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[14]RA行!$A$5:$E$102</definedName>
    <definedName name="Range_Control">#REF!</definedName>
    <definedName name="Rangecount">#REF!</definedName>
    <definedName name="ＲＡＲＯＡ" localSheetId="0" hidden="1">{"'下期集計（10.27迄・速報値）'!$Q$16"}</definedName>
    <definedName name="ＲＡＲＯＡ" hidden="1">{"'下期集計（10.27迄・速報値）'!$Q$16"}</definedName>
    <definedName name="RATE">[7]LevModel!$Q$11</definedName>
    <definedName name="Ratta" localSheetId="0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hidden="1">{#N/A,#N/A,FALSE,"ExitStratigy"}</definedName>
    <definedName name="Receipt5" localSheetId="0">{"Client Name or Project Name"}</definedName>
    <definedName name="Receipt5">{"Client Name or Project Name"}</definedName>
    <definedName name="Recipt" localSheetId="0">{"Client Name or Project Name"}</definedName>
    <definedName name="Recip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 localSheetId="0">{"Client Name or Project Name"}</definedName>
    <definedName name="ree">{"Client Name or Project Name"}</definedName>
    <definedName name="reg_purch">[7]Financial!$E$26</definedName>
    <definedName name="REGI_TAX_1">[5]TAX!$AR$79</definedName>
    <definedName name="REGI_TAX_2">[5]TAX!$AR$179</definedName>
    <definedName name="REGI_TAX_3">[5]TAX!$AR$279</definedName>
    <definedName name="REGI_TAX_4">[5]TAX!$AR$379</definedName>
    <definedName name="REGI_TAX_5">[5]TAX!$AR$479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uf" localSheetId="0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hidden="1">{#N/A,#N/A,FALSE,"LoanAssumptions"}</definedName>
    <definedName name="ro">[26]手元比準表!$I$4</definedName>
    <definedName name="ROAA1">[13]合計!#REF!</definedName>
    <definedName name="ROAA2">[13]合計!#REF!</definedName>
    <definedName name="ROAA3">[13]合計!#REF!</definedName>
    <definedName name="ROAA4">[13]合計!#REF!</definedName>
    <definedName name="ROAB1">[13]合計!#REF!</definedName>
    <definedName name="ROAB2">[13]合計!#REF!</definedName>
    <definedName name="ROAB3">[13]合計!#REF!</definedName>
    <definedName name="ROAB4">[13]合計!#REF!</definedName>
    <definedName name="ROAS1">[13]合計!#REF!</definedName>
    <definedName name="ROAS2">[13]合計!#REF!</definedName>
    <definedName name="ROAS3">[13]合計!#REF!</definedName>
    <definedName name="ROAS4">[13]合計!#REF!</definedName>
    <definedName name="rokko" localSheetId="0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'[4]Ikoma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>{2}</definedName>
    <definedName name="sad" localSheetId="0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hidden="1">{#N/A,#N/A,FALSE,"LoanAssumptions"}</definedName>
    <definedName name="saddddddddddda" localSheetId="0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dlkur" localSheetId="0" hidden="1">{#N/A,#N/A,FALSE,"PropertyInfo"}</definedName>
    <definedName name="sadlkur" hidden="1">{#N/A,#N/A,FALSE,"PropertyInfo"}</definedName>
    <definedName name="saf" localSheetId="0">{2}</definedName>
    <definedName name="saf">{2}</definedName>
    <definedName name="Sapporochushin">'[4]Ikoma Data'!$A$267</definedName>
    <definedName name="SapporoSosegawahigahsi">'[4]Ikoma Data'!$A$273</definedName>
    <definedName name="saz" localSheetId="0">{2}</definedName>
    <definedName name="saz">{2}</definedName>
    <definedName name="SB2_kakaku">#REF!</definedName>
    <definedName name="SC_PROP_2">'[27]Sales Comp 1'!#REF!</definedName>
    <definedName name="sdf" localSheetId="0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hidden="1">{#N/A,#N/A,FALSE,"本部経費 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hidden="1">{"AnnualRentRoll",#N/A,FALSE,"RentRoll"}</definedName>
    <definedName name="sfd" localSheetId="0">{2}</definedName>
    <definedName name="sfd">{2}</definedName>
    <definedName name="sfer" localSheetId="0" hidden="1">{#N/A,#N/A,FALSE,"ExitStratigy"}</definedName>
    <definedName name="sfer" hidden="1">{#N/A,#N/A,FALSE,"ExitStratigy"}</definedName>
    <definedName name="ShibaMita">'[4]Ikoma Data'!$A$104</definedName>
    <definedName name="Shinbashi">'[4]Ikoma Data'!$A$86</definedName>
    <definedName name="ShinYo">'[4]Ikoma Data'!$A$253</definedName>
    <definedName name="slrkjfu" localSheetId="0" hidden="1">{#N/A,#N/A,FALSE,"PropertyInfo"}</definedName>
    <definedName name="slrkjfu" hidden="1">{#N/A,#N/A,FALSE,"PropertyInfo"}</definedName>
    <definedName name="so" hidden="1">#REF!</definedName>
    <definedName name="SS">#REF!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hidden="1">{"賃貸事例比較法",#N/A,FALSE,"Sheet2";"賃貸条件",#N/A,FALSE,"Sheet2"}</definedName>
    <definedName name="TA">[14]TA行!$A$1:$IV$184</definedName>
    <definedName name="table">#REF!</definedName>
    <definedName name="Table2">[28]TB!$A$1:$E$1854</definedName>
    <definedName name="Takadanobaba">'[4]Ikoma Data'!$A$147</definedName>
    <definedName name="term">[7]LevModel!$G$7</definedName>
    <definedName name="THRS1">[13]合計!#REF!</definedName>
    <definedName name="THRS2">[13]合計!#REF!</definedName>
    <definedName name="THRS3">[13]合計!#REF!</definedName>
    <definedName name="THRS4">[13]合計!#REF!</definedName>
    <definedName name="Toranomon">'[4]Ikoma Data'!$A$92</definedName>
    <definedName name="Toyocho">'[4]Ikoma Data'!$A$184</definedName>
    <definedName name="Tsukijima">'[4]Ikoma Data'!$A$79</definedName>
    <definedName name="TTL_OPB">[5]Input!#REF!</definedName>
    <definedName name="ttt">#REF!</definedName>
    <definedName name="type">#REF!</definedName>
    <definedName name="u">#REF!</definedName>
    <definedName name="Uchikanda">'[4]Ikoma Data'!$A$60</definedName>
    <definedName name="Uchisai">'[4]Ikoma Data'!$A$10</definedName>
    <definedName name="ufr" localSheetId="0" hidden="1">{#N/A,#N/A,FALSE,"LoanAssumptions"}</definedName>
    <definedName name="ufr" hidden="1">{#N/A,#N/A,FALSE,"LoanAssumptions"}</definedName>
    <definedName name="UNLEV_MON">[7]LevModel!$AM$8</definedName>
    <definedName name="Unpaid_Interest">[29]Input!$P$31</definedName>
    <definedName name="USD">#REF!</definedName>
    <definedName name="Utility">#REF!</definedName>
    <definedName name="UtilityDetail">#REF!</definedName>
    <definedName name="uu" localSheetId="0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>{"Client Name or Project Name"}</definedName>
    <definedName name="vru" localSheetId="0" hidden="1">{"AnnualRentRoll",#N/A,FALSE,"RentRoll"}</definedName>
    <definedName name="vru" hidden="1">{"AnnualRentRoll",#N/A,FALSE,"RentRoll"}</definedName>
    <definedName name="w">#REF!</definedName>
    <definedName name="WA">[14]WA行!$A$4:$G$25</definedName>
    <definedName name="we" localSheetId="0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hidden="1">{#N/A,#N/A,FALSE,"OperatingAssumptions"}</definedName>
    <definedName name="wrn." localSheetId="0" hidden="1">{#N/A,#N/A,FALSE,"PropertyInfo"}</definedName>
    <definedName name="wrn." hidden="1">{#N/A,#N/A,FALSE,"PropertyInfo"}</definedName>
    <definedName name="wrn.AnnualLentLoll" localSheetId="0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LoanInformatio." localSheetId="0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hidden="1">{#N/A,#N/A,FALSE,"LoanAssumptions"}</definedName>
    <definedName name="wrn.MonthlyRentRol." localSheetId="0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OperatingAssumptions." localSheetId="0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Parameter._.Review._.Report." localSheetId="0" hidden="1">{"Parameter Review Report",#N/A,FALSE,"C"}</definedName>
    <definedName name="wrn.Parameter._.Review._.Report." hidden="1">{"Parameter Review Report",#N/A,FALSE,"C"}</definedName>
    <definedName name="wrn.Presentatio." localSheetId="0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opertyInformatio." localSheetId="0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hidden="1">{#N/A,#N/A,FALSE,"PropertyInfo"}</definedName>
    <definedName name="wrn.Summar." localSheetId="0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hidden="1">{#N/A,#N/A,FALSE,"Summary"}</definedName>
    <definedName name="wrn.ｱﾛｰ." localSheetId="0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hidden="1">{#N/A,#N/A,FALSE,"本部経費 "}</definedName>
    <definedName name="wwww" localSheetId="0" hidden="1">{"MonthlyRentRoll",#N/A,FALSE,"RentRoll"}</definedName>
    <definedName name="wwww" hidden="1">{"MonthlyRentRoll",#N/A,FALSE,"RentRoll"}</definedName>
    <definedName name="x">#REF!</definedName>
    <definedName name="xaxaswq" localSheetId="0" hidden="1">{"AnnualRentRoll",#N/A,FALSE,"RentRoll"}</definedName>
    <definedName name="xaxaswq" hidden="1">{"AnnualRentRoll",#N/A,FALSE,"RentRoll"}</definedName>
    <definedName name="xxppo" localSheetId="0" hidden="1">{"AnnualRentRoll",#N/A,FALSE,"RentRoll"}</definedName>
    <definedName name="xxppo" hidden="1">{"AnnualRentRoll",#N/A,FALSE,"RentRoll"}</definedName>
    <definedName name="y">#REF!</definedName>
    <definedName name="YA">[14]YA行!$A$5:$F$73</definedName>
    <definedName name="YD_RATE">[5]Input!$P$14</definedName>
    <definedName name="Year">#REF!</definedName>
    <definedName name="yearlydiscount">#REF!</definedName>
    <definedName name="YearType">#REF!</definedName>
    <definedName name="YEN">#REF!</definedName>
    <definedName name="YoHigashi">'[4]Ikoma Data'!$A$247</definedName>
    <definedName name="Yokohama">'[4]Ikoma Data'!$A$229</definedName>
    <definedName name="YoNishi">'[4]Ikoma Data'!$A$241</definedName>
    <definedName name="Yotsuya">'[4]Ikoma Data'!$A$135</definedName>
    <definedName name="YrText">#REF!</definedName>
    <definedName name="yt" localSheetId="0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hidden="1">{"グラフ",#N/A,FALSE,"全社実績月次推移"}</definedName>
    <definedName name="z">#REF!</definedName>
    <definedName name="ZONING_1">[5]Input!$P$50</definedName>
    <definedName name="ZONING_2">[5]Input!$P$83</definedName>
    <definedName name="ZONING_3">[5]Input!$P$116</definedName>
    <definedName name="ZONING_4">[5]Input!$P$149</definedName>
    <definedName name="ZONING_5">[5]Input!$P$182</definedName>
    <definedName name="zxc" localSheetId="0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hidden="1">{"'下期集計（10.27迄・速報値）'!$Q$16"}</definedName>
    <definedName name="あ" hidden="1">[30]DEF!$C$2</definedName>
    <definedName name="ああ">#REF!</definedName>
    <definedName name="あああ">#REF!</definedName>
    <definedName name="あさＳ" localSheetId="0" hidden="1">{"グラフ",#N/A,FALSE,"全社実績月次推移"}</definedName>
    <definedName name="あさＳ" hidden="1">{"グラフ",#N/A,FALSE,"全社実績月次推移"}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>{"Client Name or Project Name"}</definedName>
    <definedName name="えｄ" localSheetId="0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ｼｰﾄ" hidden="1">[31]計算過程シート!#REF!</definedName>
    <definedName name="システム２・１">#REF!</definedName>
    <definedName name="スタッキング" localSheetId="0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>{"Client Name or Project Name"}</definedName>
    <definedName name="センター共益費合計">[32]計算表!$AP$188</definedName>
    <definedName name="センター賃収合計">[32]計算表!$AN$188</definedName>
    <definedName name="センター未収共益費合計">[32]計算表!$AQ$188</definedName>
    <definedName name="センター未収合計">[32]計算表!$AO$188</definedName>
    <definedName name="その他１面積更地">#REF!</definedName>
    <definedName name="その他２面積更地">#REF!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[33]リスト!#REF!</definedName>
    <definedName name="なんで" localSheetId="0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hidden="1">{"'下期集計（10.27迄・速報値）'!$Q$16"}</definedName>
    <definedName name="ﾆｼﾔﾏ">[34]王子一覧!#REF!</definedName>
    <definedName name="ﾆｼﾔﾏ2">[34]王子一覧!#REF!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マクロ領域">#REF!</definedName>
    <definedName name="メイン面積">#REF!</definedName>
    <definedName name="リスト">#REF!</definedName>
    <definedName name="レポート" hidden="1">#REF!</definedName>
    <definedName name="んｊ" localSheetId="0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>{"Client Name or Project Name"}</definedName>
    <definedName name="営業報告書1" localSheetId="0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[35]マスタ!#REF!</definedName>
    <definedName name="科目リスト">[36]準備ｼｰﾄ!$C$6:$C$34</definedName>
    <definedName name="科目リスト2">[37]科目ﾘｽﾄ!$D$3:$D$28</definedName>
    <definedName name="科目名">[35]マスタ!#REF!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[38]表紙!$A$5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'[24]#REF'!$F$100</definedName>
    <definedName name="共益費_円">#REF!</definedName>
    <definedName name="共益費合計">[32]計算表!$AP$262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hidden="1">{"'下期集計（10.27迄・速報値）'!$Q$16"}</definedName>
    <definedName name="区分一覧">[39]区分一覧!$B$3:$K$115</definedName>
    <definedName name="契約期間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現状NCF">[40]要約!$D$61</definedName>
    <definedName name="固都税支払" localSheetId="0" hidden="1">{"MonthlyRentRoll",#N/A,FALSE,"RentRoll"}</definedName>
    <definedName name="固都税支払" hidden="1">{"MonthlyRentRoll",#N/A,FALSE,"RentRoll"}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[41]物件概要!$F$11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[42]区分!$B$3:$C$8</definedName>
    <definedName name="四谷">#REF!</definedName>
    <definedName name="四谷2">#REF!</definedName>
    <definedName name="四谷概要">'[24]#REF'!$F$100</definedName>
    <definedName name="支払い関係">#REF!</definedName>
    <definedName name="支払賃料">#REF!</definedName>
    <definedName name="支払賃料入力">#REF!</definedName>
    <definedName name="施設2課実行予算">[43]検針表!#REF!</definedName>
    <definedName name="事業税標準税率">[44]収益計画による損益計算書!$C$205</definedName>
    <definedName name="事業税率">[44]収益計画による損益計算書!$C$203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>{"Client Name or Project Name"}</definedName>
    <definedName name="修繕進捗">#REF!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[45]物件概要!$F$9</definedName>
    <definedName name="住宅面積更地">#REF!</definedName>
    <definedName name="住民税率">[44]収益計画による損益計算書!$C$202</definedName>
    <definedName name="出金">#REF!</definedName>
    <definedName name="出金累計">#REF!</definedName>
    <definedName name="順位">[46]順位!$A$1:$K$2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水道料">#REF!</definedName>
    <definedName name="請求項目">[47]リストボックス!$A$1:$A$65536</definedName>
    <definedName name="請求入金" localSheetId="0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'[24]#REF'!$F$100</definedName>
    <definedName name="雪月花ＰＬ詳細" localSheetId="0" hidden="1">{#N/A,#N/A,FALSE,"本部経費 "}</definedName>
    <definedName name="雪月花ＰＬ詳細" hidden="1">{#N/A,#N/A,FALSE,"本部経費 "}</definedName>
    <definedName name="専有坪">[40]要約!$I$5</definedName>
    <definedName name="専有面積">#REF!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>{"Client Name or Project Name"}</definedName>
    <definedName name="前受金" localSheetId="0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[48]物件概要!$F$23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[34]王子一覧!#REF!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[44]収益計画による損益計算書!$C$204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[49]長期借入金!$C$1:$D$14</definedName>
    <definedName name="賃__借__人">#REF!</definedName>
    <definedName name="賃共合計">[32]計算表!$AR$263</definedName>
    <definedName name="賃貸経費明細3月分" localSheetId="0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[35]マスタ!#REF!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[47]リストボックス!$C$1:$C$65536</definedName>
    <definedName name="日付">[35]作業!#REF!</definedName>
    <definedName name="入居家賃総額">[50]レントロール!$I$82</definedName>
    <definedName name="入金" localSheetId="0">{"Client Name or Project Name"}</definedName>
    <definedName name="入金">{"Client Name or Project Name"}</definedName>
    <definedName name="入金2月分" localSheetId="0">{"Client Name or Project Name"}</definedName>
    <definedName name="入金2月分">{"Client Name or Project Name"}</definedName>
    <definedName name="入力済" localSheetId="0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①">[51]支払明細!$A$7,[51]支払明細!$H$7,[51]支払明細!$I$7,[51]支払明細!$F$7,[51]支払明細!$K$7,[51]支払明細!$N$7,[51]支払明細!$P$7,[51]支払明細!$R$7,[51]支払明細!$S$7,[51]支払明細!$A$8,[51]支払明細!$H$8,[51]支払明細!$I$8,[51]支払明細!$F$8,[51]支払明細!$K$8,[51]支払明細!$N$8,[51]支払明細!$P$8,[51]支払明細!$R$8,[51]支払明細!$S$8,[51]支払明細!$A$9,[51]支払明細!$H$9,[51]支払明細!$I$9,[51]支払明細!$F$9,[51]支払明細!$K$9,[51]支払明細!$N$9,[51]支払明細!$P$9,[51]支払明細!$R$9,[51]支払明細!$S$9,[51]支払明細!$A$10,[51]支払明細!$H$10,[51]支払明細!$I$10,[51]支払明細!$F$10,[51]支払明細!$K$10,[51]支払明細!$N$10,[51]支払明細!$P$10,[51]支払明細!$R$10,[51]支払明細!$S$10,[51]支払明細!$A$7</definedName>
    <definedName name="費用を打つ②">[51]支払明細!$A$11,[51]支払明細!$H$11,[51]支払明細!$I$11,[51]支払明細!$F$11,[51]支払明細!$K$11,[51]支払明細!$N$11,[51]支払明細!$P$11,[51]支払明細!$R$11,[51]支払明細!$S$11,[51]支払明細!$A$12,[51]支払明細!$H$12,[51]支払明細!$I$12,[51]支払明細!$F$12,[51]支払明細!$K$12,[51]支払明細!$N$12,[51]支払明細!$P$12,[51]支払明細!$R$12,[51]支払明細!$S$12,[51]支払明細!$A$13,[51]支払明細!$H$13,[51]支払明細!$I$13,[51]支払明細!$F$13,[51]支払明細!$K$13,[51]支払明細!$N$13,[51]支払明細!$P$13,[51]支払明細!$R$13,[51]支払明細!$S$13,[51]支払明細!$A$14,[51]支払明細!$H$14,[51]支払明細!$I$14,[51]支払明細!$F$14,[51]支払明細!$K$14,[51]支払明細!$N$14,[51]支払明細!$P$14,[51]支払明細!$R$14,[51]支払明細!$S$14,[51]支払明細!$A$11</definedName>
    <definedName name="費用を打つ③">[51]支払明細!$A$15,[51]支払明細!$H$15,[51]支払明細!$I$15,[51]支払明細!$F$15,[51]支払明細!$K$15,[51]支払明細!$N$15,[51]支払明細!$P$15,[51]支払明細!$R$15,[51]支払明細!$S$15,[51]支払明細!$A$16,[51]支払明細!$H$16,[51]支払明細!$I$16,[51]支払明細!$F$16,[51]支払明細!$K$16,[51]支払明細!$N$16,[51]支払明細!$P$16,[51]支払明細!$R$16,[51]支払明細!$S$16,[51]支払明細!$A$17,[51]支払明細!$H$17,[51]支払明細!$I$17,[51]支払明細!$F$17,[51]支払明細!$K$17,[51]支払明細!$N$17,[51]支払明細!$P$17,[51]支払明細!$R$17,[51]支払明細!$S$17,[51]支払明細!$A$18,[51]支払明細!$H$18,[51]支払明細!$I$18,[51]支払明細!$F$18,[51]支払明細!$K$18,[51]支払明細!$N$18,[51]支払明細!$P$18,[51]支払明細!$R$18,[51]支払明細!$S$18,[51]支払明細!$A$15</definedName>
    <definedName name="費用を打つ④">[51]支払明細!$A$19,[51]支払明細!$H$19,[51]支払明細!$I$19,[51]支払明細!$F$19,[51]支払明細!$K$19,[51]支払明細!$N$19,[51]支払明細!$P$19,[51]支払明細!$R$19,[51]支払明細!$S$19,[51]支払明細!$A$20,[51]支払明細!$H$20,[51]支払明細!$I$20,[51]支払明細!$F$20,[51]支払明細!$K$20,[51]支払明細!$N$20,[51]支払明細!$P$20,[51]支払明細!$R$20,[51]支払明細!$S$20,[51]支払明細!$A$21,[51]支払明細!$H$21,[51]支払明細!$I$21,[51]支払明細!$F$21,[51]支払明細!$K$21,[51]支払明細!$N$21,[51]支払明細!$P$21,[51]支払明細!$R$21,[51]支払明細!$S$21,[51]支払明細!$A$22,[51]支払明細!$H$22,[51]支払明細!$I$22,[51]支払明細!$F$22,[51]支払明細!$K$22,[51]支払明細!$N$22,[51]支払明細!$P$22,[51]支払明細!$R$22,[51]支払明細!$S$22,[51]支払明細!$A$19</definedName>
    <definedName name="費用を打つ⑤">[51]支払明細!$A$23,[51]支払明細!$H$23,[51]支払明細!$I$23,[51]支払明細!$F$23,[51]支払明細!$K$23,[51]支払明細!$N$23,[51]支払明細!$P$23,[51]支払明細!$R$23,[51]支払明細!$S$23,[51]支払明細!$A$24,[51]支払明細!$H$24,[51]支払明細!$I$24,[51]支払明細!$F$24,[51]支払明細!$K$24,[51]支払明細!$N$24,[51]支払明細!$P$24,[51]支払明細!$R$24,[51]支払明細!$S$24,[51]支払明細!$A$25,[51]支払明細!$H$25,[51]支払明細!$I$25,[51]支払明細!$F$25,[51]支払明細!$K$25,[51]支払明細!$N$25,[51]支払明細!$P$25,[51]支払明細!$R$25,[51]支払明細!$S$25,[51]支払明細!$A$26,[51]支払明細!$H$26,[51]支払明細!$I$26,[51]支払明細!$F$26,[51]支払明細!$K$26,[51]支払明細!$N$26,[51]支払明細!$P$26,[51]支払明細!$R$26,[51]支払明細!$S$26,[51]支払明細!$A$23</definedName>
    <definedName name="費用を打つ⑥">[51]支払明細!$A$27,[51]支払明細!$H$27,[51]支払明細!$I$27,[51]支払明細!$F$27,[51]支払明細!$K$27,[51]支払明細!$N$27,[51]支払明細!$P$27,[51]支払明細!$R$27,[51]支払明細!$S$27,[51]支払明細!$A$28,[51]支払明細!$H$28,[51]支払明細!$I$28,[51]支払明細!$F$28,[51]支払明細!$K$28,[51]支払明細!$N$28,[51]支払明細!$P$28,[51]支払明細!$R$28,[51]支払明細!$S$28,[51]支払明細!$A$29,[51]支払明細!$H$29,[51]支払明細!$I$29,[51]支払明細!$F$29,[51]支払明細!$K$29,[51]支払明細!$N$29,[51]支払明細!$P$29,[51]支払明細!$R$29,[51]支払明細!$S$29,[51]支払明細!$A$30,[51]支払明細!$H$30,[51]支払明細!$I$30,[51]支払明細!$F$30,[51]支払明細!$K$30,[51]支払明細!$N$30,[51]支払明細!$P$30,[51]支払明細!$R$30,[51]支払明細!$S$30,[51]支払明細!$A$27</definedName>
    <definedName name="費用科目">#REF!</definedName>
    <definedName name="費用更地">#REF!</definedName>
    <definedName name="備考欄">[47]リストボックス!$B$1:$B$65536</definedName>
    <definedName name="評価対象" hidden="1">[31]計算過程シート!#REF!</definedName>
    <definedName name="浜町">#REF!</definedName>
    <definedName name="富永リクエスト" localSheetId="0">{"Client Name or Project Name"}</definedName>
    <definedName name="富永リクエスト">{"Client Name or Project Name"}</definedName>
    <definedName name="敷金_円">#REF!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[35]マスタ!#REF!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[52]表紙!$Q$12</definedName>
    <definedName name="物件名">[52]表紙!$Q$14</definedName>
    <definedName name="物件名称">[38]物件概要!$F$7</definedName>
    <definedName name="分析" localSheetId="0">{"Client Name or Project Name"}</definedName>
    <definedName name="分析">{"Client Name or Project Name"}</definedName>
    <definedName name="平成05年8月23日">#REF!</definedName>
    <definedName name="別表番号">#REF!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[44]収益計画による損益計算書!$C$201</definedName>
    <definedName name="防火１">#REF!</definedName>
    <definedName name="防火２">#REF!</definedName>
    <definedName name="未収共益費合計">[32]計算表!$AQ$262</definedName>
    <definedName name="未収賃共合計">[32]計算表!$AS$263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[49]預り敷金保証金!$C$1:$D$26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[32]計算表!$AN$261</definedName>
    <definedName name="臨時未収合計">[32]計算表!$AO$261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1" l="1"/>
  <c r="T22" i="11"/>
  <c r="T8" i="11"/>
  <c r="T6" i="11"/>
  <c r="T4" i="11"/>
</calcChain>
</file>

<file path=xl/sharedStrings.xml><?xml version="1.0" encoding="utf-8"?>
<sst xmlns="http://schemas.openxmlformats.org/spreadsheetml/2006/main" count="549" uniqueCount="198">
  <si>
    <r>
      <rPr>
        <b/>
        <sz val="9"/>
        <rFont val="ＭＳ Ｐゴシック"/>
        <family val="3"/>
        <charset val="128"/>
      </rPr>
      <t>資産の部</t>
    </r>
  </si>
  <si>
    <t/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</si>
  <si>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</si>
  <si>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</si>
  <si>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</si>
  <si>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</si>
  <si>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</si>
  <si>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</si>
  <si>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</si>
  <si>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</si>
  <si>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</si>
  <si>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</si>
  <si>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r>
      <rPr>
        <sz val="9"/>
        <rFont val="ＭＳ Ｐゴシック"/>
        <family val="3"/>
        <charset val="128"/>
      </rPr>
      <t>土地</t>
    </r>
  </si>
  <si>
    <r>
      <rPr>
        <sz val="9"/>
        <rFont val="ＭＳ Ｐゴシック"/>
        <family val="3"/>
        <charset val="128"/>
      </rPr>
      <t>その他（純額）</t>
    </r>
  </si>
  <si>
    <r>
      <rPr>
        <sz val="9"/>
        <rFont val="ＭＳ Ｐゴシック"/>
        <family val="3"/>
        <charset val="128"/>
      </rPr>
      <t>有形固定資産合計</t>
    </r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</si>
  <si>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</si>
  <si>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のれん</t>
    </r>
  </si>
  <si>
    <r>
      <rPr>
        <sz val="9"/>
        <rFont val="ＭＳ Ｐゴシック"/>
        <family val="3"/>
        <charset val="128"/>
      </rPr>
      <t>無形固定資産合計</t>
    </r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</si>
  <si>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</si>
  <si>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投資有価証券</t>
    </r>
  </si>
  <si>
    <r>
      <rPr>
        <sz val="9"/>
        <rFont val="ＭＳ Ｐゴシック"/>
        <family val="3"/>
        <charset val="128"/>
      </rPr>
      <t>長期貸付金</t>
    </r>
  </si>
  <si>
    <r>
      <rPr>
        <sz val="9"/>
        <rFont val="ＭＳ Ｐゴシック"/>
        <family val="3"/>
        <charset val="128"/>
      </rPr>
      <t>投資その他の資産合計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</si>
  <si>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</si>
  <si>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</si>
  <si>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</si>
  <si>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</si>
  <si>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</si>
  <si>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</si>
  <si>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</si>
  <si>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</si>
  <si>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</si>
  <si>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</si>
  <si>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</si>
  <si>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</si>
  <si>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</si>
  <si>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</si>
  <si>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</si>
  <si>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負ののれん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</si>
  <si>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</si>
  <si>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</si>
  <si>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</si>
  <si>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</si>
  <si>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</si>
  <si>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</si>
  <si>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</si>
  <si>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</si>
  <si>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</si>
  <si>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</si>
  <si>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</si>
  <si>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</si>
  <si>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</si>
  <si>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</si>
  <si>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</si>
  <si>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</si>
  <si>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r>
      <rPr>
        <sz val="9"/>
        <rFont val="ＭＳ Ｐゴシック"/>
        <family val="3"/>
        <charset val="128"/>
      </rPr>
      <t>負ののれん償却額</t>
    </r>
  </si>
  <si>
    <r>
      <rPr>
        <sz val="9"/>
        <rFont val="ＭＳ Ｐゴシック"/>
        <family val="3"/>
        <charset val="128"/>
      </rPr>
      <t>支払利息</t>
    </r>
  </si>
  <si>
    <t>-0</t>
    <phoneticPr fontId="8"/>
  </si>
  <si>
    <r>
      <rPr>
        <sz val="9"/>
        <color indexed="9"/>
        <rFont val="ＭＳ Ｐゴシック"/>
        <family val="3"/>
        <charset val="128"/>
      </rPr>
      <t>前年同期比
（増減）</t>
    </r>
    <rPh sb="0" eb="2">
      <t>ゼンネン</t>
    </rPh>
    <rPh sb="2" eb="5">
      <t>ドウキヒ</t>
    </rPh>
    <rPh sb="4" eb="5">
      <t>ヒ</t>
    </rPh>
    <rPh sb="7" eb="9">
      <t>ゾウゲン</t>
    </rPh>
    <phoneticPr fontId="6"/>
  </si>
  <si>
    <r>
      <rPr>
        <sz val="9"/>
        <color indexed="9"/>
        <rFont val="ＭＳ Ｐゴシック"/>
        <family val="3"/>
        <charset val="128"/>
      </rPr>
      <t>通期予想</t>
    </r>
    <rPh sb="0" eb="2">
      <t>ツウキ</t>
    </rPh>
    <rPh sb="2" eb="4">
      <t>ヨソウ</t>
    </rPh>
    <phoneticPr fontId="6"/>
  </si>
  <si>
    <r>
      <rPr>
        <sz val="9"/>
        <color indexed="9"/>
        <rFont val="ＭＳ Ｐゴシック"/>
        <family val="3"/>
        <charset val="128"/>
      </rPr>
      <t>進捗率</t>
    </r>
    <rPh sb="0" eb="2">
      <t>シンチョク</t>
    </rPh>
    <rPh sb="2" eb="3">
      <t>リツ</t>
    </rPh>
    <phoneticPr fontId="6"/>
  </si>
  <si>
    <r>
      <t xml:space="preserve">2015/02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</si>
  <si>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 xml:space="preserve">2016/02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</si>
  <si>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 xml:space="preserve">2014/02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</si>
  <si>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 xml:space="preserve">2014/02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</si>
  <si>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t xml:space="preserve">2015/02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</si>
  <si>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t xml:space="preserve">2016/02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</si>
  <si>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t xml:space="preserve">2017/02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</si>
  <si>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rPr>
        <sz val="9"/>
        <rFont val="ＭＳ Ｐゴシック"/>
        <family val="3"/>
        <charset val="128"/>
      </rPr>
      <t>販売用発電設備</t>
    </r>
    <rPh sb="3" eb="5">
      <t>ハツデン</t>
    </rPh>
    <rPh sb="5" eb="7">
      <t>セツビ</t>
    </rPh>
    <phoneticPr fontId="8"/>
  </si>
  <si>
    <r>
      <rPr>
        <sz val="9"/>
        <rFont val="ＭＳ Ｐゴシック"/>
        <family val="3"/>
        <charset val="128"/>
      </rPr>
      <t>－</t>
    </r>
  </si>
  <si>
    <r>
      <rPr>
        <sz val="9"/>
        <color theme="1"/>
        <rFont val="ＭＳ Ｐゴシック"/>
        <family val="3"/>
        <charset val="128"/>
      </rPr>
      <t>－</t>
    </r>
    <phoneticPr fontId="8"/>
  </si>
  <si>
    <r>
      <t>1</t>
    </r>
    <r>
      <rPr>
        <sz val="9"/>
        <rFont val="ＭＳ Ｐゴシック"/>
        <family val="3"/>
        <charset val="128"/>
      </rPr>
      <t>年内償還予定の社債</t>
    </r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6"/>
  </si>
  <si>
    <r>
      <rPr>
        <sz val="9"/>
        <color theme="1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</si>
  <si>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繰延ヘッジ損益</t>
    </r>
    <phoneticPr fontId="6"/>
  </si>
  <si>
    <r>
      <rPr>
        <sz val="9"/>
        <rFont val="ＭＳ Ｐゴシック"/>
        <family val="3"/>
        <charset val="128"/>
      </rPr>
      <t>非支配株主持分</t>
    </r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8"/>
  </si>
  <si>
    <r>
      <t>2015/02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</si>
  <si>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2016/02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</si>
  <si>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rPr>
        <b/>
        <sz val="9"/>
        <rFont val="ＭＳ Ｐゴシック"/>
        <family val="3"/>
        <charset val="128"/>
      </rPr>
      <t>営業活動によるキャッシュ・フロー</t>
    </r>
  </si>
  <si>
    <r>
      <rPr>
        <sz val="9"/>
        <rFont val="ＭＳ Ｐゴシック"/>
        <family val="3"/>
        <charset val="128"/>
      </rPr>
      <t>税金等調整前当期純利益</t>
    </r>
    <rPh sb="6" eb="8">
      <t>トウキ</t>
    </rPh>
    <phoneticPr fontId="6"/>
  </si>
  <si>
    <r>
      <rPr>
        <sz val="9"/>
        <rFont val="ＭＳ Ｐゴシック"/>
        <family val="3"/>
        <charset val="128"/>
      </rPr>
      <t>減価償却費</t>
    </r>
  </si>
  <si>
    <r>
      <rPr>
        <sz val="9"/>
        <rFont val="ＭＳ Ｐゴシック"/>
        <family val="3"/>
        <charset val="128"/>
      </rPr>
      <t>株式報酬費用</t>
    </r>
  </si>
  <si>
    <r>
      <rPr>
        <sz val="9"/>
        <rFont val="ＭＳ Ｐゴシック"/>
        <family val="3"/>
        <charset val="128"/>
      </rPr>
      <t>のれん償却額</t>
    </r>
  </si>
  <si>
    <r>
      <rPr>
        <sz val="9"/>
        <rFont val="ＭＳ Ｐゴシック"/>
        <family val="3"/>
        <charset val="128"/>
      </rPr>
      <t>賞与引当金の増減額（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</si>
  <si>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貸倒引当金の増減額（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</si>
  <si>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受取利息及び受取配当金</t>
    </r>
  </si>
  <si>
    <r>
      <rPr>
        <sz val="9"/>
        <rFont val="ＭＳ Ｐゴシック"/>
        <family val="3"/>
        <charset val="128"/>
      </rPr>
      <t>投資有価証券売却損益（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8"/>
  </si>
  <si>
    <r>
      <rPr>
        <sz val="9"/>
        <rFont val="ＭＳ Ｐゴシック"/>
        <family val="3"/>
        <charset val="128"/>
      </rPr>
      <t>固定資産除売却損益（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6"/>
  </si>
  <si>
    <r>
      <rPr>
        <sz val="9"/>
        <rFont val="ＭＳ Ｐゴシック"/>
        <family val="3"/>
        <charset val="128"/>
      </rPr>
      <t>減損損失</t>
    </r>
    <phoneticPr fontId="6"/>
  </si>
  <si>
    <r>
      <rPr>
        <sz val="9"/>
        <rFont val="ＭＳ Ｐゴシック"/>
        <family val="3"/>
        <charset val="128"/>
      </rPr>
      <t>関係会社株式売却損益（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8"/>
  </si>
  <si>
    <r>
      <rPr>
        <sz val="9"/>
        <rFont val="ＭＳ Ｐゴシック"/>
        <family val="3"/>
        <charset val="128"/>
      </rPr>
      <t>営業貸付金の増減額（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</si>
  <si>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営業投資有価証券の増減額（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</si>
  <si>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営業投資有価証券評価損</t>
    </r>
  </si>
  <si>
    <r>
      <rPr>
        <sz val="9"/>
        <rFont val="ＭＳ Ｐゴシック"/>
        <family val="3"/>
        <charset val="128"/>
      </rPr>
      <t>販売用不動産の増減額（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</si>
  <si>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販売用発電設備の増減額（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</si>
  <si>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出資金評価損</t>
    </r>
    <phoneticPr fontId="6"/>
  </si>
  <si>
    <r>
      <rPr>
        <sz val="9"/>
        <rFont val="ＭＳ Ｐゴシック"/>
        <family val="3"/>
        <charset val="128"/>
      </rPr>
      <t>前渡金の増減額（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</si>
  <si>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未収入金の増減額（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</si>
  <si>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未払金の増減額（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</si>
  <si>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預り保証金の増減額（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</si>
  <si>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小計</t>
    </r>
  </si>
  <si>
    <r>
      <rPr>
        <sz val="9"/>
        <rFont val="ＭＳ Ｐゴシック"/>
        <family val="3"/>
        <charset val="128"/>
      </rPr>
      <t>利息及び配当金の受取額</t>
    </r>
  </si>
  <si>
    <r>
      <rPr>
        <sz val="9"/>
        <rFont val="ＭＳ Ｐゴシック"/>
        <family val="3"/>
        <charset val="128"/>
      </rPr>
      <t>利息の支払額</t>
    </r>
  </si>
  <si>
    <r>
      <rPr>
        <sz val="9"/>
        <rFont val="ＭＳ Ｐゴシック"/>
        <family val="3"/>
        <charset val="128"/>
      </rPr>
      <t>法人税等の支払額及び還付額</t>
    </r>
    <rPh sb="8" eb="9">
      <t>オヨ</t>
    </rPh>
    <rPh sb="10" eb="12">
      <t>カンプ</t>
    </rPh>
    <rPh sb="12" eb="13">
      <t>ガク</t>
    </rPh>
    <phoneticPr fontId="6"/>
  </si>
  <si>
    <r>
      <rPr>
        <b/>
        <sz val="9"/>
        <rFont val="ＭＳ Ｐゴシック"/>
        <family val="3"/>
        <charset val="128"/>
      </rPr>
      <t>投資活動によるキャッシュ・フロー</t>
    </r>
  </si>
  <si>
    <r>
      <rPr>
        <sz val="9"/>
        <rFont val="ＭＳ Ｐゴシック"/>
        <family val="3"/>
        <charset val="128"/>
      </rPr>
      <t>定期預金等の預入による支出</t>
    </r>
  </si>
  <si>
    <r>
      <rPr>
        <sz val="9"/>
        <rFont val="ＭＳ Ｐゴシック"/>
        <family val="3"/>
        <charset val="128"/>
      </rPr>
      <t>定期預金等の払戻による収入</t>
    </r>
  </si>
  <si>
    <r>
      <rPr>
        <sz val="9"/>
        <rFont val="ＭＳ Ｐゴシック"/>
        <family val="3"/>
        <charset val="128"/>
      </rPr>
      <t>投資有価証券の売却による収入</t>
    </r>
  </si>
  <si>
    <r>
      <rPr>
        <sz val="9"/>
        <rFont val="ＭＳ Ｐゴシック"/>
        <family val="3"/>
        <charset val="128"/>
      </rPr>
      <t>投資有価証券の償還による収入</t>
    </r>
  </si>
  <si>
    <r>
      <rPr>
        <sz val="9"/>
        <rFont val="ＭＳ Ｐゴシック"/>
        <family val="3"/>
        <charset val="128"/>
      </rPr>
      <t>有形固定資産の取得による支出</t>
    </r>
  </si>
  <si>
    <r>
      <rPr>
        <sz val="9"/>
        <rFont val="ＭＳ Ｐゴシック"/>
        <family val="3"/>
        <charset val="128"/>
      </rPr>
      <t>有形固定資産の売却による収入</t>
    </r>
  </si>
  <si>
    <r>
      <rPr>
        <sz val="9"/>
        <rFont val="ＭＳ Ｐゴシック"/>
        <family val="3"/>
        <charset val="128"/>
      </rPr>
      <t>無形固定資産の取得による支出</t>
    </r>
  </si>
  <si>
    <r>
      <rPr>
        <sz val="9"/>
        <rFont val="ＭＳ Ｐゴシック"/>
        <family val="3"/>
        <charset val="128"/>
      </rPr>
      <t>出資金の回収による収入</t>
    </r>
    <phoneticPr fontId="6"/>
  </si>
  <si>
    <r>
      <rPr>
        <sz val="9"/>
        <rFont val="ＭＳ Ｐゴシック"/>
        <family val="3"/>
        <charset val="128"/>
      </rPr>
      <t>新規連結子会社の取得による支出</t>
    </r>
  </si>
  <si>
    <r>
      <rPr>
        <sz val="9"/>
        <color rgb="FF000000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</si>
  <si>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その他</t>
    </r>
    <phoneticPr fontId="8"/>
  </si>
  <si>
    <r>
      <rPr>
        <b/>
        <sz val="9"/>
        <rFont val="ＭＳ Ｐゴシック"/>
        <family val="3"/>
        <charset val="128"/>
      </rPr>
      <t>財務活動によるキャッシュ・フロー</t>
    </r>
  </si>
  <si>
    <r>
      <rPr>
        <sz val="9"/>
        <rFont val="ＭＳ Ｐゴシック"/>
        <family val="3"/>
        <charset val="128"/>
      </rPr>
      <t>社債の発行による収入</t>
    </r>
    <rPh sb="0" eb="2">
      <t>シャサイ</t>
    </rPh>
    <rPh sb="3" eb="5">
      <t>ハッコウ</t>
    </rPh>
    <rPh sb="8" eb="10">
      <t>シュウニュウ</t>
    </rPh>
    <phoneticPr fontId="8"/>
  </si>
  <si>
    <r>
      <rPr>
        <sz val="9"/>
        <rFont val="ＭＳ Ｐゴシック"/>
        <family val="3"/>
        <charset val="128"/>
      </rPr>
      <t>社債の償還による支出</t>
    </r>
    <rPh sb="0" eb="2">
      <t>シャサイ</t>
    </rPh>
    <rPh sb="3" eb="5">
      <t>ショウカン</t>
    </rPh>
    <rPh sb="8" eb="10">
      <t>シシュツ</t>
    </rPh>
    <phoneticPr fontId="8"/>
  </si>
  <si>
    <r>
      <rPr>
        <sz val="9"/>
        <rFont val="ＭＳ Ｐゴシック"/>
        <family val="3"/>
        <charset val="128"/>
      </rPr>
      <t>長期借入れによる収入</t>
    </r>
  </si>
  <si>
    <r>
      <rPr>
        <sz val="9"/>
        <rFont val="ＭＳ Ｐゴシック"/>
        <family val="3"/>
        <charset val="128"/>
      </rPr>
      <t>長期借入金の返済による支出</t>
    </r>
  </si>
  <si>
    <r>
      <rPr>
        <sz val="9"/>
        <rFont val="ＭＳ Ｐゴシック"/>
        <family val="3"/>
        <charset val="128"/>
      </rPr>
      <t>長期ノンリコースローンの借入れによる収入</t>
    </r>
  </si>
  <si>
    <r>
      <rPr>
        <sz val="9"/>
        <rFont val="ＭＳ Ｐゴシック"/>
        <family val="3"/>
        <charset val="128"/>
      </rPr>
      <t>長期ノンリコースローンの返済による支出</t>
    </r>
  </si>
  <si>
    <r>
      <rPr>
        <sz val="9"/>
        <rFont val="ＭＳ Ｐゴシック"/>
        <family val="3"/>
        <charset val="128"/>
      </rPr>
      <t>株式の発行による収入</t>
    </r>
  </si>
  <si>
    <r>
      <rPr>
        <sz val="9"/>
        <rFont val="ＭＳ Ｐゴシック"/>
        <family val="3"/>
        <charset val="128"/>
      </rPr>
      <t>ストックオプションの行使による収入</t>
    </r>
  </si>
  <si>
    <r>
      <rPr>
        <sz val="9"/>
        <rFont val="ＭＳ Ｐゴシック"/>
        <family val="3"/>
        <charset val="128"/>
      </rPr>
      <t>非支配株主からの払込みによる収入</t>
    </r>
  </si>
  <si>
    <r>
      <rPr>
        <sz val="9"/>
        <rFont val="ＭＳ Ｐゴシック"/>
        <family val="3"/>
        <charset val="128"/>
      </rPr>
      <t>非支配株主への払戻による支出</t>
    </r>
  </si>
  <si>
    <r>
      <rPr>
        <sz val="9"/>
        <rFont val="ＭＳ Ｐゴシック"/>
        <family val="3"/>
        <charset val="128"/>
      </rPr>
      <t>自己株式の取得による支出</t>
    </r>
  </si>
  <si>
    <r>
      <rPr>
        <sz val="9"/>
        <rFont val="ＭＳ Ｐゴシック"/>
        <family val="3"/>
        <charset val="128"/>
      </rPr>
      <t>配当金の支払額</t>
    </r>
  </si>
  <si>
    <r>
      <rPr>
        <sz val="9"/>
        <rFont val="ＭＳ Ｐゴシック"/>
        <family val="3"/>
        <charset val="128"/>
      </rPr>
      <t>非支配株主への配当金の支払額</t>
    </r>
  </si>
  <si>
    <r>
      <rPr>
        <sz val="9"/>
        <rFont val="ＭＳ Ｐゴシック"/>
        <family val="3"/>
        <charset val="128"/>
      </rPr>
      <t>営業貸付金</t>
    </r>
  </si>
  <si>
    <r>
      <rPr>
        <sz val="9"/>
        <rFont val="ＭＳ Ｐゴシック"/>
        <family val="3"/>
        <charset val="128"/>
      </rPr>
      <t>繰延税金資産</t>
    </r>
    <phoneticPr fontId="6"/>
  </si>
  <si>
    <r>
      <rPr>
        <sz val="9"/>
        <rFont val="ＭＳ Ｐゴシック"/>
        <family val="3"/>
        <charset val="128"/>
      </rPr>
      <t>短期ノンリコースローン</t>
    </r>
    <phoneticPr fontId="6"/>
  </si>
  <si>
    <r>
      <rPr>
        <b/>
        <sz val="9"/>
        <rFont val="ＭＳ Ｐゴシック"/>
        <family val="3"/>
        <charset val="128"/>
      </rPr>
      <t>売上高</t>
    </r>
  </si>
  <si>
    <r>
      <rPr>
        <sz val="9"/>
        <rFont val="ＭＳ Ｐゴシック"/>
        <family val="3"/>
        <charset val="128"/>
      </rPr>
      <t>売上原価</t>
    </r>
  </si>
  <si>
    <r>
      <rPr>
        <b/>
        <sz val="9"/>
        <rFont val="ＭＳ Ｐゴシック"/>
        <family val="3"/>
        <charset val="128"/>
      </rPr>
      <t>売上総利益</t>
    </r>
  </si>
  <si>
    <r>
      <rPr>
        <sz val="9"/>
        <rFont val="ＭＳ Ｐゴシック"/>
        <family val="3"/>
        <charset val="128"/>
      </rPr>
      <t>販売費及び一般管理費</t>
    </r>
  </si>
  <si>
    <r>
      <rPr>
        <b/>
        <sz val="9"/>
        <rFont val="ＭＳ Ｐゴシック"/>
        <family val="3"/>
        <charset val="128"/>
      </rPr>
      <t>営業利益</t>
    </r>
  </si>
  <si>
    <r>
      <rPr>
        <sz val="9"/>
        <rFont val="ＭＳ Ｐゴシック"/>
        <family val="3"/>
        <charset val="128"/>
      </rPr>
      <t>営業外収益</t>
    </r>
  </si>
  <si>
    <r>
      <rPr>
        <sz val="9"/>
        <rFont val="ＭＳ Ｐゴシック"/>
        <family val="3"/>
        <charset val="128"/>
      </rPr>
      <t>受取利息</t>
    </r>
  </si>
  <si>
    <r>
      <rPr>
        <sz val="9"/>
        <rFont val="ＭＳ Ｐゴシック"/>
        <family val="3"/>
        <charset val="128"/>
      </rPr>
      <t>受取配当金</t>
    </r>
  </si>
  <si>
    <r>
      <rPr>
        <sz val="9"/>
        <rFont val="ＭＳ Ｐゴシック"/>
        <family val="3"/>
        <charset val="128"/>
      </rPr>
      <t>営業外収益合計</t>
    </r>
  </si>
  <si>
    <r>
      <rPr>
        <sz val="9"/>
        <rFont val="ＭＳ Ｐゴシック"/>
        <family val="3"/>
        <charset val="128"/>
      </rPr>
      <t>営業外費用</t>
    </r>
  </si>
  <si>
    <r>
      <rPr>
        <sz val="9"/>
        <rFont val="ＭＳ Ｐゴシック"/>
        <family val="3"/>
        <charset val="128"/>
      </rPr>
      <t>営業外費用合計</t>
    </r>
  </si>
  <si>
    <r>
      <rPr>
        <b/>
        <sz val="9"/>
        <rFont val="ＭＳ Ｐゴシック"/>
        <family val="3"/>
        <charset val="128"/>
      </rPr>
      <t>経常利益</t>
    </r>
  </si>
  <si>
    <r>
      <rPr>
        <sz val="9"/>
        <rFont val="ＭＳ Ｐゴシック"/>
        <family val="3"/>
        <charset val="128"/>
      </rPr>
      <t>特別利益</t>
    </r>
  </si>
  <si>
    <r>
      <rPr>
        <sz val="9"/>
        <rFont val="ＭＳ Ｐゴシック"/>
        <family val="3"/>
        <charset val="128"/>
      </rPr>
      <t>固定資産売却益</t>
    </r>
    <phoneticPr fontId="6"/>
  </si>
  <si>
    <r>
      <rPr>
        <sz val="9"/>
        <rFont val="ＭＳ Ｐゴシック"/>
        <family val="3"/>
        <charset val="128"/>
      </rPr>
      <t>投資有価証券売却益</t>
    </r>
  </si>
  <si>
    <r>
      <rPr>
        <sz val="9"/>
        <rFont val="ＭＳ Ｐゴシック"/>
        <family val="3"/>
        <charset val="128"/>
      </rPr>
      <t>特別利益合計</t>
    </r>
  </si>
  <si>
    <r>
      <rPr>
        <sz val="9"/>
        <rFont val="ＭＳ Ｐゴシック"/>
        <family val="3"/>
        <charset val="128"/>
      </rPr>
      <t>固定資産除売却損</t>
    </r>
  </si>
  <si>
    <r>
      <rPr>
        <sz val="9"/>
        <rFont val="ＭＳ Ｐゴシック"/>
        <family val="3"/>
        <charset val="128"/>
      </rPr>
      <t>特別損失合計</t>
    </r>
  </si>
  <si>
    <r>
      <t xml:space="preserve">2018/02 2Q
</t>
    </r>
    <r>
      <rPr>
        <sz val="9"/>
        <color indexed="9"/>
        <rFont val="ＭＳ Ｐゴシック"/>
        <family val="3"/>
        <charset val="128"/>
      </rPr>
      <t>（前四半期末）</t>
    </r>
    <rPh sb="12" eb="13">
      <t>マエ</t>
    </rPh>
    <rPh sb="13" eb="16">
      <t>シハンキ</t>
    </rPh>
    <rPh sb="16" eb="17">
      <t>マツ</t>
    </rPh>
    <phoneticPr fontId="8"/>
  </si>
  <si>
    <r>
      <t xml:space="preserve">2018/02 3Q
</t>
    </r>
    <r>
      <rPr>
        <sz val="9"/>
        <color indexed="9"/>
        <rFont val="ＭＳ Ｐゴシック"/>
        <family val="3"/>
        <charset val="128"/>
      </rPr>
      <t>（当四半期末）</t>
    </r>
    <rPh sb="12" eb="13">
      <t>トウ</t>
    </rPh>
    <rPh sb="13" eb="16">
      <t>シハンキ</t>
    </rPh>
    <rPh sb="16" eb="17">
      <t>マツ</t>
    </rPh>
    <phoneticPr fontId="8"/>
  </si>
  <si>
    <r>
      <rPr>
        <sz val="9"/>
        <color indexed="9"/>
        <rFont val="ＭＳ Ｐゴシック"/>
        <family val="3"/>
        <charset val="128"/>
      </rPr>
      <t>前四半期末比
（増減）</t>
    </r>
    <rPh sb="1" eb="4">
      <t>シハンキ</t>
    </rPh>
    <rPh sb="4" eb="5">
      <t>キマツ</t>
    </rPh>
    <rPh sb="5" eb="6">
      <t>ヒ</t>
    </rPh>
    <rPh sb="8" eb="10">
      <t>ゾウゲン</t>
    </rPh>
    <phoneticPr fontId="6"/>
  </si>
  <si>
    <r>
      <rPr>
        <sz val="9"/>
        <color theme="1"/>
        <rFont val="ＭＳ Ｐゴシック"/>
        <family val="3"/>
        <charset val="128"/>
      </rPr>
      <t>－</t>
    </r>
    <phoneticPr fontId="8"/>
  </si>
  <si>
    <r>
      <t xml:space="preserve">    </t>
    </r>
    <r>
      <rPr>
        <sz val="9"/>
        <rFont val="ＭＳ Ｐゴシック"/>
        <family val="3"/>
        <charset val="128"/>
      </rPr>
      <t>建物及び構築物（純額）</t>
    </r>
    <phoneticPr fontId="6"/>
  </si>
  <si>
    <r>
      <t xml:space="preserve">    </t>
    </r>
    <r>
      <rPr>
        <sz val="9"/>
        <rFont val="ＭＳ Ｐゴシック"/>
        <family val="3"/>
        <charset val="128"/>
      </rPr>
      <t>太陽光発電設備（純額）</t>
    </r>
    <phoneticPr fontId="6"/>
  </si>
  <si>
    <r>
      <rPr>
        <sz val="9"/>
        <rFont val="ＭＳ Ｐゴシック"/>
        <family val="3"/>
        <charset val="128"/>
      </rPr>
      <t>借地権</t>
    </r>
    <phoneticPr fontId="6"/>
  </si>
  <si>
    <r>
      <rPr>
        <sz val="9"/>
        <rFont val="ＭＳ Ｐゴシック"/>
        <family val="3"/>
        <charset val="128"/>
      </rPr>
      <t>繰延税金資産</t>
    </r>
    <phoneticPr fontId="6"/>
  </si>
  <si>
    <r>
      <t>2018/02 
3Q</t>
    </r>
    <r>
      <rPr>
        <sz val="9"/>
        <color indexed="9"/>
        <rFont val="ＭＳ Ｐゴシック"/>
        <family val="3"/>
        <charset val="128"/>
      </rPr>
      <t>累計（</t>
    </r>
    <r>
      <rPr>
        <sz val="9"/>
        <color indexed="9"/>
        <rFont val="Arial"/>
        <family val="2"/>
      </rPr>
      <t>9M</t>
    </r>
    <r>
      <rPr>
        <sz val="9"/>
        <color indexed="9"/>
        <rFont val="ＭＳ Ｐゴシック"/>
        <family val="3"/>
        <charset val="128"/>
      </rPr>
      <t>）</t>
    </r>
    <rPh sb="11" eb="13">
      <t>ルイケイ</t>
    </rPh>
    <phoneticPr fontId="6"/>
  </si>
  <si>
    <r>
      <rPr>
        <sz val="9"/>
        <rFont val="ＭＳ Ｐゴシック"/>
        <family val="3"/>
        <charset val="128"/>
      </rPr>
      <t>投資有価証券の取得による支出</t>
    </r>
    <phoneticPr fontId="6"/>
  </si>
  <si>
    <r>
      <rPr>
        <sz val="9"/>
        <rFont val="ＭＳ Ｐゴシック"/>
        <family val="3"/>
        <charset val="128"/>
      </rPr>
      <t>関係会社株式の売却による収入</t>
    </r>
    <phoneticPr fontId="6"/>
  </si>
  <si>
    <r>
      <rPr>
        <sz val="9"/>
        <rFont val="ＭＳ Ｐゴシック"/>
        <family val="3"/>
        <charset val="128"/>
      </rPr>
      <t>出資金の払込による支出</t>
    </r>
    <phoneticPr fontId="6"/>
  </si>
  <si>
    <r>
      <rPr>
        <sz val="9"/>
        <rFont val="ＭＳ Ｐゴシック"/>
        <family val="3"/>
        <charset val="128"/>
      </rPr>
      <t>出資金の売却による収入</t>
    </r>
    <phoneticPr fontId="6"/>
  </si>
  <si>
    <r>
      <rPr>
        <sz val="9"/>
        <rFont val="ＭＳ Ｐゴシック"/>
        <family val="3"/>
        <charset val="128"/>
      </rPr>
      <t>差入保証金の差入による支出</t>
    </r>
    <phoneticPr fontId="6"/>
  </si>
  <si>
    <r>
      <rPr>
        <sz val="9"/>
        <rFont val="ＭＳ Ｐゴシック"/>
        <family val="3"/>
        <charset val="128"/>
      </rPr>
      <t>連結の範囲の変更を伴う子会社株式等の取得による支出</t>
    </r>
    <rPh sb="16" eb="17">
      <t>トウ</t>
    </rPh>
    <phoneticPr fontId="8"/>
  </si>
  <si>
    <r>
      <rPr>
        <sz val="9"/>
        <rFont val="ＭＳ Ｐゴシック"/>
        <family val="3"/>
        <charset val="128"/>
      </rPr>
      <t>連結の範囲の変更を伴う子会社株式等の売却による収入</t>
    </r>
    <rPh sb="16" eb="17">
      <t>トウ</t>
    </rPh>
    <phoneticPr fontId="8"/>
  </si>
  <si>
    <r>
      <rPr>
        <b/>
        <sz val="9"/>
        <rFont val="ＭＳ Ｐゴシック"/>
        <family val="3"/>
        <charset val="128"/>
      </rPr>
      <t>投資活動によるキャッシュ・フロー</t>
    </r>
    <phoneticPr fontId="8"/>
  </si>
  <si>
    <r>
      <rPr>
        <sz val="9"/>
        <rFont val="ＭＳ Ｐゴシック"/>
        <family val="3"/>
        <charset val="128"/>
      </rPr>
      <t>短期借入金の純増減額（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</si>
  <si>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短期ノンリコースローンの純増減額（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</si>
  <si>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短期ノンリコースローンの純増減額（△は減少）</t>
    </r>
  </si>
  <si>
    <r>
      <rPr>
        <sz val="9"/>
        <rFont val="ＭＳ Ｐゴシック"/>
        <family val="3"/>
        <charset val="128"/>
      </rPr>
      <t>ノンリコース社債の償還による支出</t>
    </r>
    <phoneticPr fontId="8"/>
  </si>
  <si>
    <r>
      <t>2014/02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</si>
  <si>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2017/02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</si>
  <si>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rPr>
        <sz val="9"/>
        <rFont val="ＭＳ Ｐゴシック"/>
        <family val="3"/>
        <charset val="128"/>
      </rPr>
      <t>減損損失</t>
    </r>
    <phoneticPr fontId="6"/>
  </si>
  <si>
    <r>
      <rPr>
        <sz val="9"/>
        <rFont val="ＭＳ Ｐゴシック"/>
        <family val="3"/>
        <charset val="128"/>
      </rPr>
      <t>投資有価証券評価損</t>
    </r>
    <phoneticPr fontId="6"/>
  </si>
  <si>
    <r>
      <rPr>
        <sz val="9"/>
        <rFont val="ＭＳ Ｐゴシック"/>
        <family val="3"/>
        <charset val="128"/>
      </rPr>
      <t>売上債権の増減額（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</si>
  <si>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未払費用の増減額（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</si>
  <si>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前受金の増減額（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6"/>
  </si>
  <si>
    <r>
      <t xml:space="preserve">2017/02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</si>
  <si>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2018/02
3Q</t>
    </r>
    <r>
      <rPr>
        <sz val="9"/>
        <color indexed="9"/>
        <rFont val="ＭＳ Ｐゴシック"/>
        <family val="3"/>
        <charset val="128"/>
      </rPr>
      <t>累計（</t>
    </r>
    <r>
      <rPr>
        <sz val="9"/>
        <color indexed="9"/>
        <rFont val="Arial"/>
        <family val="2"/>
      </rPr>
      <t>9M</t>
    </r>
    <r>
      <rPr>
        <sz val="9"/>
        <color indexed="9"/>
        <rFont val="ＭＳ Ｐゴシック"/>
        <family val="3"/>
        <charset val="128"/>
      </rPr>
      <t>）</t>
    </r>
    <rPh sb="10" eb="12">
      <t>ルイケイ</t>
    </rPh>
    <phoneticPr fontId="6"/>
  </si>
  <si>
    <r>
      <t>2017/02
3Q</t>
    </r>
    <r>
      <rPr>
        <sz val="9"/>
        <color indexed="9"/>
        <rFont val="ＭＳ Ｐゴシック"/>
        <family val="3"/>
        <charset val="128"/>
      </rPr>
      <t>累計（</t>
    </r>
    <r>
      <rPr>
        <sz val="9"/>
        <color indexed="9"/>
        <rFont val="Arial"/>
        <family val="2"/>
      </rPr>
      <t>9M</t>
    </r>
    <r>
      <rPr>
        <sz val="9"/>
        <color indexed="9"/>
        <rFont val="ＭＳ Ｐゴシック"/>
        <family val="3"/>
        <charset val="128"/>
      </rPr>
      <t>）
（前年同期）</t>
    </r>
    <rPh sb="10" eb="12">
      <t>ルイケイ</t>
    </rPh>
    <rPh sb="18" eb="20">
      <t>ゼンネン</t>
    </rPh>
    <rPh sb="20" eb="22">
      <t>ドウキ</t>
    </rPh>
    <phoneticPr fontId="6"/>
  </si>
  <si>
    <r>
      <rPr>
        <sz val="9"/>
        <rFont val="ＭＳ Ｐゴシック"/>
        <family val="3"/>
        <charset val="128"/>
      </rPr>
      <t>株式交付費</t>
    </r>
    <phoneticPr fontId="6"/>
  </si>
  <si>
    <r>
      <rPr>
        <sz val="9"/>
        <rFont val="ＭＳ Ｐゴシック"/>
        <family val="3"/>
        <charset val="128"/>
      </rPr>
      <t>デリバティブ評価損</t>
    </r>
  </si>
  <si>
    <r>
      <rPr>
        <sz val="9"/>
        <rFont val="ＭＳ Ｐゴシック"/>
        <family val="3"/>
        <charset val="128"/>
      </rPr>
      <t>融資関連費用</t>
    </r>
  </si>
  <si>
    <r>
      <rPr>
        <sz val="9"/>
        <rFont val="ＭＳ Ｐゴシック"/>
        <family val="3"/>
        <charset val="128"/>
      </rPr>
      <t>関係会社株式売却益</t>
    </r>
    <phoneticPr fontId="6"/>
  </si>
  <si>
    <r>
      <rPr>
        <sz val="9"/>
        <color rgb="FF00B050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</si>
  <si>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売買利益受領益</t>
    </r>
    <phoneticPr fontId="6"/>
  </si>
  <si>
    <r>
      <rPr>
        <sz val="9"/>
        <rFont val="ＭＳ Ｐゴシック"/>
        <family val="3"/>
        <charset val="128"/>
      </rPr>
      <t>特別損失</t>
    </r>
    <phoneticPr fontId="6"/>
  </si>
  <si>
    <r>
      <rPr>
        <sz val="9"/>
        <rFont val="ＭＳ Ｐゴシック"/>
        <family val="3"/>
        <charset val="128"/>
      </rPr>
      <t>事務所移転費用</t>
    </r>
    <phoneticPr fontId="6"/>
  </si>
  <si>
    <r>
      <rPr>
        <sz val="9"/>
        <color theme="1"/>
        <rFont val="ＭＳ Ｐゴシック"/>
        <family val="3"/>
        <charset val="128"/>
      </rPr>
      <t>－</t>
    </r>
    <phoneticPr fontId="8"/>
  </si>
  <si>
    <r>
      <rPr>
        <sz val="9"/>
        <rFont val="ＭＳ Ｐゴシック"/>
        <family val="3"/>
        <charset val="128"/>
      </rPr>
      <t>災害による損失</t>
    </r>
    <phoneticPr fontId="8"/>
  </si>
  <si>
    <r>
      <rPr>
        <sz val="9"/>
        <rFont val="ＭＳ Ｐゴシック"/>
        <family val="3"/>
        <charset val="128"/>
      </rPr>
      <t>その他</t>
    </r>
    <phoneticPr fontId="6"/>
  </si>
  <si>
    <r>
      <rPr>
        <sz val="9"/>
        <rFont val="ＭＳ Ｐゴシック"/>
        <family val="3"/>
        <charset val="128"/>
      </rPr>
      <t>法人税等</t>
    </r>
    <phoneticPr fontId="6"/>
  </si>
  <si>
    <r>
      <rPr>
        <sz val="9"/>
        <color theme="1"/>
        <rFont val="ＭＳ Ｐゴシック"/>
        <family val="3"/>
        <charset val="128"/>
      </rPr>
      <t>当期純利益</t>
    </r>
    <rPh sb="0" eb="2">
      <t>トウキ</t>
    </rPh>
    <phoneticPr fontId="6"/>
  </si>
  <si>
    <r>
      <rPr>
        <sz val="9"/>
        <color theme="1"/>
        <rFont val="ＭＳ Ｐゴシック"/>
        <family val="3"/>
        <charset val="128"/>
      </rPr>
      <t>非支配株主に帰属する当期純利益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Ｐゴシック"/>
        <family val="3"/>
        <charset val="128"/>
      </rPr>
      <t>又は
非支配株主に帰属する当期純損失（</t>
    </r>
    <r>
      <rPr>
        <sz val="9"/>
        <color theme="1"/>
        <rFont val="Arial"/>
        <family val="2"/>
      </rPr>
      <t>-</t>
    </r>
    <r>
      <rPr>
        <sz val="9"/>
        <color theme="1"/>
        <rFont val="ＭＳ Ｐゴシック"/>
        <family val="3"/>
        <charset val="128"/>
      </rPr>
      <t>）</t>
    </r>
    <phoneticPr fontId="6"/>
  </si>
  <si>
    <r>
      <rPr>
        <b/>
        <sz val="9"/>
        <rFont val="ＭＳ Ｐゴシック"/>
        <family val="3"/>
        <charset val="128"/>
      </rPr>
      <t>親会社株主に帰属する当期純利益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6"/>
  </si>
  <si>
    <r>
      <rPr>
        <sz val="9"/>
        <rFont val="ＭＳ Ｐゴシック"/>
        <family val="3"/>
        <charset val="128"/>
      </rPr>
      <t>繰延税金負債</t>
    </r>
    <phoneticPr fontId="6"/>
  </si>
  <si>
    <r>
      <rPr>
        <sz val="9"/>
        <rFont val="ＭＳ Ｐゴシック"/>
        <family val="3"/>
        <charset val="128"/>
      </rPr>
      <t>社債</t>
    </r>
    <phoneticPr fontId="6"/>
  </si>
  <si>
    <r>
      <rPr>
        <sz val="9"/>
        <rFont val="ＭＳ Ｐゴシック"/>
        <family val="3"/>
        <charset val="128"/>
      </rPr>
      <t>ノンリコース社債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</si>
</sst>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+&quot;#,##0;&quot;△ &quot;#,##0"/>
    <numFmt numFmtId="178" formatCode="&quot;+&quot;#,##0;&quot;-&quot;#,##0"/>
    <numFmt numFmtId="179" formatCode="#,##0;&quot;-&quot;#,##0"/>
    <numFmt numFmtId="180" formatCode="0.0%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10"/>
      <color rgb="FF00B050"/>
      <name val="Arial"/>
      <family val="2"/>
    </font>
    <font>
      <sz val="9"/>
      <color indexed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rgb="FF00B05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7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0" fontId="12" fillId="0" borderId="0" xfId="1" applyFont="1" applyFill="1" applyBorder="1">
      <alignment vertical="center"/>
    </xf>
    <xf numFmtId="176" fontId="13" fillId="0" borderId="0" xfId="1" applyNumberFormat="1" applyFont="1" applyBorder="1" applyAlignment="1" applyProtection="1">
      <alignment horizontal="right" vertical="center" wrapText="1"/>
      <protection locked="0"/>
    </xf>
    <xf numFmtId="0" fontId="14" fillId="0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176" fontId="16" fillId="0" borderId="0" xfId="1" applyNumberFormat="1" applyFont="1" applyBorder="1" applyAlignment="1" applyProtection="1">
      <alignment horizontal="right" vertical="center" wrapText="1"/>
      <protection locked="0"/>
    </xf>
    <xf numFmtId="176" fontId="16" fillId="0" borderId="2" xfId="1" applyNumberFormat="1" applyFont="1" applyBorder="1" applyAlignment="1" applyProtection="1">
      <alignment horizontal="right" vertical="center" wrapText="1"/>
      <protection locked="0"/>
    </xf>
    <xf numFmtId="177" fontId="14" fillId="0" borderId="0" xfId="1" applyNumberFormat="1" applyFont="1" applyFill="1" applyBorder="1" applyAlignment="1">
      <alignment horizontal="right" vertical="center"/>
    </xf>
    <xf numFmtId="0" fontId="12" fillId="0" borderId="0" xfId="1" applyFont="1" applyBorder="1">
      <alignment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left" vertical="center" wrapText="1" indent="1"/>
    </xf>
    <xf numFmtId="176" fontId="13" fillId="0" borderId="0" xfId="1" applyNumberFormat="1" applyFont="1" applyAlignment="1" applyProtection="1">
      <alignment horizontal="right" vertical="center" wrapText="1"/>
      <protection locked="0"/>
    </xf>
    <xf numFmtId="0" fontId="13" fillId="0" borderId="0" xfId="1" applyFont="1" applyBorder="1">
      <alignment vertical="center"/>
    </xf>
    <xf numFmtId="0" fontId="16" fillId="0" borderId="0" xfId="1" applyFont="1" applyBorder="1">
      <alignment vertical="center"/>
    </xf>
    <xf numFmtId="176" fontId="16" fillId="0" borderId="3" xfId="1" applyNumberFormat="1" applyFont="1" applyBorder="1" applyAlignment="1" applyProtection="1">
      <alignment horizontal="right" vertical="center" wrapText="1"/>
      <protection locked="0"/>
    </xf>
    <xf numFmtId="178" fontId="16" fillId="0" borderId="0" xfId="1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left" vertical="center" wrapText="1" indent="2"/>
    </xf>
    <xf numFmtId="38" fontId="4" fillId="0" borderId="0" xfId="2" applyFont="1" applyBorder="1">
      <alignment vertical="center"/>
    </xf>
    <xf numFmtId="179" fontId="7" fillId="0" borderId="0" xfId="1" applyNumberFormat="1" applyFont="1" applyAlignment="1" applyProtection="1">
      <alignment horizontal="right" vertical="center" wrapText="1"/>
      <protection locked="0"/>
    </xf>
    <xf numFmtId="179" fontId="13" fillId="0" borderId="0" xfId="1" applyNumberFormat="1" applyFont="1" applyBorder="1">
      <alignment vertical="center"/>
    </xf>
    <xf numFmtId="179" fontId="7" fillId="0" borderId="0" xfId="1" applyNumberFormat="1" applyFont="1" applyBorder="1" applyAlignment="1" applyProtection="1">
      <alignment horizontal="right" vertical="center" wrapText="1"/>
      <protection locked="0"/>
    </xf>
    <xf numFmtId="179" fontId="4" fillId="0" borderId="0" xfId="2" applyNumberFormat="1" applyFont="1" applyBorder="1">
      <alignment vertical="center"/>
    </xf>
    <xf numFmtId="179" fontId="17" fillId="0" borderId="0" xfId="1" applyNumberFormat="1" applyFont="1" applyBorder="1" applyAlignment="1" applyProtection="1">
      <alignment horizontal="right" vertical="center" wrapText="1"/>
      <protection locked="0"/>
    </xf>
    <xf numFmtId="0" fontId="7" fillId="0" borderId="4" xfId="1" applyFont="1" applyBorder="1" applyAlignment="1">
      <alignment horizontal="left" vertical="center" wrapText="1" indent="2"/>
    </xf>
    <xf numFmtId="38" fontId="4" fillId="0" borderId="4" xfId="2" applyFont="1" applyBorder="1">
      <alignment vertical="center"/>
    </xf>
    <xf numFmtId="179" fontId="7" fillId="0" borderId="4" xfId="1" applyNumberFormat="1" applyFont="1" applyBorder="1" applyAlignment="1" applyProtection="1">
      <alignment horizontal="right" vertical="center" wrapText="1"/>
      <protection locked="0"/>
    </xf>
    <xf numFmtId="179" fontId="14" fillId="0" borderId="4" xfId="1" applyNumberFormat="1" applyFont="1" applyBorder="1">
      <alignment vertical="center"/>
    </xf>
    <xf numFmtId="179" fontId="4" fillId="0" borderId="4" xfId="2" applyNumberFormat="1" applyFont="1" applyBorder="1">
      <alignment vertical="center"/>
    </xf>
    <xf numFmtId="179" fontId="17" fillId="0" borderId="4" xfId="1" applyNumberFormat="1" applyFont="1" applyBorder="1" applyAlignment="1" applyProtection="1">
      <alignment horizontal="right" vertical="center" wrapText="1"/>
      <protection locked="0"/>
    </xf>
    <xf numFmtId="0" fontId="7" fillId="4" borderId="6" xfId="1" applyFont="1" applyFill="1" applyBorder="1" applyAlignment="1">
      <alignment horizontal="left" vertical="center" wrapText="1" indent="2"/>
    </xf>
    <xf numFmtId="38" fontId="4" fillId="4" borderId="6" xfId="2" applyFont="1" applyFill="1" applyBorder="1">
      <alignment vertical="center"/>
    </xf>
    <xf numFmtId="179" fontId="7" fillId="4" borderId="6" xfId="1" applyNumberFormat="1" applyFont="1" applyFill="1" applyBorder="1" applyAlignment="1" applyProtection="1">
      <alignment horizontal="right" vertical="center" wrapText="1"/>
      <protection locked="0"/>
    </xf>
    <xf numFmtId="179" fontId="13" fillId="4" borderId="6" xfId="1" applyNumberFormat="1" applyFont="1" applyFill="1" applyBorder="1">
      <alignment vertical="center"/>
    </xf>
    <xf numFmtId="179" fontId="4" fillId="4" borderId="6" xfId="2" applyNumberFormat="1" applyFont="1" applyFill="1" applyBorder="1">
      <alignment vertical="center"/>
    </xf>
    <xf numFmtId="179" fontId="17" fillId="4" borderId="6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0" xfId="1" applyNumberFormat="1" applyFont="1" applyBorder="1" applyAlignment="1" applyProtection="1">
      <alignment horizontal="right" vertical="center" wrapText="1"/>
      <protection locked="0"/>
    </xf>
    <xf numFmtId="179" fontId="1" fillId="0" borderId="8" xfId="1" applyNumberFormat="1" applyFont="1" applyBorder="1" applyAlignment="1" applyProtection="1">
      <alignment horizontal="right" vertical="center" wrapText="1"/>
      <protection locked="0"/>
    </xf>
    <xf numFmtId="179" fontId="13" fillId="0" borderId="0" xfId="1" applyNumberFormat="1" applyFont="1" applyAlignment="1" applyProtection="1">
      <alignment horizontal="right" vertical="center" wrapText="1"/>
      <protection locked="0"/>
    </xf>
    <xf numFmtId="179" fontId="1" fillId="0" borderId="0" xfId="1" applyNumberFormat="1" applyFont="1" applyBorder="1" applyAlignment="1" applyProtection="1">
      <alignment horizontal="right" vertical="center" wrapText="1"/>
      <protection locked="0"/>
    </xf>
    <xf numFmtId="38" fontId="7" fillId="0" borderId="0" xfId="2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0" xfId="2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 indent="3"/>
    </xf>
    <xf numFmtId="179" fontId="14" fillId="0" borderId="0" xfId="1" applyNumberFormat="1" applyFont="1" applyBorder="1">
      <alignment vertical="center"/>
    </xf>
    <xf numFmtId="0" fontId="7" fillId="0" borderId="4" xfId="1" applyFont="1" applyBorder="1" applyAlignment="1">
      <alignment horizontal="left" vertical="center" wrapText="1" indent="3"/>
    </xf>
    <xf numFmtId="179" fontId="13" fillId="0" borderId="4" xfId="1" applyNumberFormat="1" applyFont="1" applyBorder="1">
      <alignment vertical="center"/>
    </xf>
    <xf numFmtId="0" fontId="7" fillId="4" borderId="6" xfId="1" applyFont="1" applyFill="1" applyBorder="1" applyAlignment="1">
      <alignment horizontal="left" vertical="center" wrapText="1" indent="3"/>
    </xf>
    <xf numFmtId="179" fontId="4" fillId="0" borderId="0" xfId="1" applyNumberFormat="1" applyFont="1" applyBorder="1">
      <alignment vertical="center"/>
    </xf>
    <xf numFmtId="179" fontId="4" fillId="0" borderId="4" xfId="1" applyNumberFormat="1" applyFont="1" applyBorder="1">
      <alignment vertical="center"/>
    </xf>
    <xf numFmtId="179" fontId="4" fillId="4" borderId="6" xfId="1" applyNumberFormat="1" applyFont="1" applyFill="1" applyBorder="1">
      <alignment vertical="center"/>
    </xf>
    <xf numFmtId="0" fontId="7" fillId="4" borderId="0" xfId="1" applyFont="1" applyFill="1" applyAlignment="1">
      <alignment horizontal="left" vertical="center" wrapText="1" indent="2"/>
    </xf>
    <xf numFmtId="38" fontId="4" fillId="4" borderId="0" xfId="2" applyFont="1" applyFill="1" applyBorder="1">
      <alignment vertical="center"/>
    </xf>
    <xf numFmtId="179" fontId="7" fillId="4" borderId="0" xfId="1" applyNumberFormat="1" applyFont="1" applyFill="1" applyBorder="1" applyAlignment="1" applyProtection="1">
      <alignment horizontal="right" vertical="center" wrapText="1"/>
      <protection locked="0"/>
    </xf>
    <xf numFmtId="179" fontId="4" fillId="4" borderId="0" xfId="1" applyNumberFormat="1" applyFont="1" applyFill="1" applyBorder="1">
      <alignment vertical="center"/>
    </xf>
    <xf numFmtId="179" fontId="7" fillId="4" borderId="10" xfId="1" applyNumberFormat="1" applyFont="1" applyFill="1" applyBorder="1" applyAlignment="1" applyProtection="1">
      <alignment horizontal="right" vertical="center" wrapText="1"/>
      <protection locked="0"/>
    </xf>
    <xf numFmtId="179" fontId="4" fillId="4" borderId="0" xfId="2" applyNumberFormat="1" applyFont="1" applyFill="1" applyBorder="1">
      <alignment vertical="center"/>
    </xf>
    <xf numFmtId="179" fontId="17" fillId="4" borderId="0" xfId="1" applyNumberFormat="1" applyFont="1" applyFill="1" applyBorder="1" applyAlignment="1" applyProtection="1">
      <alignment horizontal="right" vertical="center" wrapText="1"/>
      <protection locked="0"/>
    </xf>
    <xf numFmtId="0" fontId="10" fillId="5" borderId="11" xfId="1" applyFont="1" applyFill="1" applyBorder="1" applyAlignment="1">
      <alignment horizontal="left" vertical="center" wrapText="1" indent="1"/>
    </xf>
    <xf numFmtId="38" fontId="14" fillId="5" borderId="11" xfId="2" applyFont="1" applyFill="1" applyBorder="1">
      <alignment vertical="center"/>
    </xf>
    <xf numFmtId="179" fontId="10" fillId="5" borderId="11" xfId="1" applyNumberFormat="1" applyFont="1" applyFill="1" applyBorder="1" applyAlignment="1" applyProtection="1">
      <alignment horizontal="right" vertical="center" wrapText="1"/>
      <protection locked="0"/>
    </xf>
    <xf numFmtId="179" fontId="12" fillId="5" borderId="11" xfId="1" applyNumberFormat="1" applyFont="1" applyFill="1" applyBorder="1">
      <alignment vertical="center"/>
    </xf>
    <xf numFmtId="179" fontId="10" fillId="5" borderId="4" xfId="1" applyNumberFormat="1" applyFont="1" applyFill="1" applyBorder="1" applyAlignment="1" applyProtection="1">
      <alignment horizontal="right" vertical="center" wrapText="1"/>
      <protection locked="0"/>
    </xf>
    <xf numFmtId="179" fontId="14" fillId="5" borderId="11" xfId="2" applyNumberFormat="1" applyFont="1" applyFill="1" applyBorder="1">
      <alignment vertical="center"/>
    </xf>
    <xf numFmtId="179" fontId="18" fillId="5" borderId="12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Alignment="1">
      <alignment horizontal="left" vertical="center" wrapText="1" indent="1"/>
    </xf>
    <xf numFmtId="176" fontId="12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76" fontId="15" fillId="0" borderId="0" xfId="1" applyNumberFormat="1" applyFont="1" applyFill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9" fontId="13" fillId="0" borderId="0" xfId="1" applyNumberFormat="1" applyFont="1" applyBorder="1" applyAlignment="1">
      <alignment horizontal="right" vertical="center"/>
    </xf>
    <xf numFmtId="179" fontId="16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6" fontId="16" fillId="0" borderId="0" xfId="1" applyNumberFormat="1" applyFont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9" fontId="4" fillId="0" borderId="0" xfId="2" applyNumberFormat="1" applyFont="1" applyBorder="1" applyAlignment="1">
      <alignment horizontal="right" vertical="center"/>
    </xf>
    <xf numFmtId="179" fontId="14" fillId="0" borderId="0" xfId="1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9" fontId="13" fillId="0" borderId="4" xfId="1" applyNumberFormat="1" applyFont="1" applyBorder="1" applyAlignment="1">
      <alignment horizontal="right" vertical="center"/>
    </xf>
    <xf numFmtId="179" fontId="4" fillId="0" borderId="4" xfId="2" applyNumberFormat="1" applyFont="1" applyBorder="1" applyAlignment="1">
      <alignment horizontal="right" vertical="center"/>
    </xf>
    <xf numFmtId="176" fontId="4" fillId="4" borderId="6" xfId="2" applyNumberFormat="1" applyFont="1" applyFill="1" applyBorder="1" applyAlignment="1">
      <alignment horizontal="right" vertical="center"/>
    </xf>
    <xf numFmtId="179" fontId="14" fillId="4" borderId="6" xfId="1" applyNumberFormat="1" applyFont="1" applyFill="1" applyBorder="1" applyAlignment="1">
      <alignment horizontal="right" vertical="center"/>
    </xf>
    <xf numFmtId="179" fontId="4" fillId="4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0" fontId="7" fillId="4" borderId="8" xfId="1" applyFont="1" applyFill="1" applyBorder="1" applyAlignment="1">
      <alignment horizontal="left" vertical="center" wrapText="1" indent="2"/>
    </xf>
    <xf numFmtId="176" fontId="4" fillId="4" borderId="8" xfId="2" applyNumberFormat="1" applyFont="1" applyFill="1" applyBorder="1" applyAlignment="1">
      <alignment horizontal="right" vertical="center"/>
    </xf>
    <xf numFmtId="179" fontId="7" fillId="4" borderId="8" xfId="1" applyNumberFormat="1" applyFont="1" applyFill="1" applyBorder="1" applyAlignment="1" applyProtection="1">
      <alignment horizontal="right" vertical="center" wrapText="1"/>
      <protection locked="0"/>
    </xf>
    <xf numFmtId="179" fontId="4" fillId="4" borderId="8" xfId="1" applyNumberFormat="1" applyFont="1" applyFill="1" applyBorder="1" applyAlignment="1">
      <alignment horizontal="right" vertical="center"/>
    </xf>
    <xf numFmtId="179" fontId="4" fillId="4" borderId="8" xfId="2" applyNumberFormat="1" applyFont="1" applyFill="1" applyBorder="1" applyAlignment="1">
      <alignment horizontal="right" vertical="center"/>
    </xf>
    <xf numFmtId="179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76" fontId="12" fillId="5" borderId="11" xfId="2" applyNumberFormat="1" applyFont="1" applyFill="1" applyBorder="1" applyAlignment="1">
      <alignment horizontal="right" vertical="center"/>
    </xf>
    <xf numFmtId="179" fontId="12" fillId="5" borderId="11" xfId="1" applyNumberFormat="1" applyFont="1" applyFill="1" applyBorder="1" applyAlignment="1">
      <alignment horizontal="right" vertical="center"/>
    </xf>
    <xf numFmtId="179" fontId="12" fillId="5" borderId="11" xfId="2" applyNumberFormat="1" applyFont="1" applyFill="1" applyBorder="1" applyAlignment="1">
      <alignment horizontal="right" vertical="center"/>
    </xf>
    <xf numFmtId="179" fontId="18" fillId="5" borderId="11" xfId="1" applyNumberFormat="1" applyFont="1" applyFill="1" applyBorder="1" applyAlignment="1" applyProtection="1">
      <alignment horizontal="right" vertical="center" wrapText="1"/>
      <protection locked="0"/>
    </xf>
    <xf numFmtId="176" fontId="13" fillId="0" borderId="4" xfId="2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179" fontId="13" fillId="0" borderId="4" xfId="2" applyNumberFormat="1" applyFont="1" applyBorder="1" applyAlignment="1">
      <alignment horizontal="right" vertical="center"/>
    </xf>
    <xf numFmtId="176" fontId="4" fillId="4" borderId="6" xfId="1" applyNumberFormat="1" applyFont="1" applyFill="1" applyBorder="1" applyAlignment="1">
      <alignment horizontal="right" vertical="center"/>
    </xf>
    <xf numFmtId="179" fontId="4" fillId="4" borderId="6" xfId="1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10" fillId="5" borderId="20" xfId="1" applyFont="1" applyFill="1" applyBorder="1" applyAlignment="1">
      <alignment horizontal="left" vertical="center" wrapText="1" indent="1"/>
    </xf>
    <xf numFmtId="176" fontId="12" fillId="5" borderId="20" xfId="1" applyNumberFormat="1" applyFont="1" applyFill="1" applyBorder="1" applyAlignment="1">
      <alignment horizontal="right" vertical="center"/>
    </xf>
    <xf numFmtId="179" fontId="10" fillId="5" borderId="20" xfId="1" applyNumberFormat="1" applyFont="1" applyFill="1" applyBorder="1" applyAlignment="1" applyProtection="1">
      <alignment horizontal="right" vertical="center" wrapText="1"/>
      <protection locked="0"/>
    </xf>
    <xf numFmtId="179" fontId="12" fillId="5" borderId="20" xfId="1" applyNumberFormat="1" applyFont="1" applyFill="1" applyBorder="1" applyAlignment="1">
      <alignment horizontal="right" vertical="center"/>
    </xf>
    <xf numFmtId="179" fontId="18" fillId="5" borderId="20" xfId="1" applyNumberFormat="1" applyFont="1" applyFill="1" applyBorder="1" applyAlignment="1" applyProtection="1">
      <alignment horizontal="right" vertical="center" wrapText="1"/>
      <protection locked="0"/>
    </xf>
    <xf numFmtId="0" fontId="10" fillId="5" borderId="4" xfId="1" applyFont="1" applyFill="1" applyBorder="1" applyAlignment="1">
      <alignment horizontal="left" vertical="center" wrapText="1" indent="1"/>
    </xf>
    <xf numFmtId="176" fontId="12" fillId="5" borderId="4" xfId="1" applyNumberFormat="1" applyFont="1" applyFill="1" applyBorder="1" applyAlignment="1">
      <alignment horizontal="right" vertical="center"/>
    </xf>
    <xf numFmtId="179" fontId="12" fillId="5" borderId="4" xfId="1" applyNumberFormat="1" applyFont="1" applyFill="1" applyBorder="1" applyAlignment="1">
      <alignment horizontal="right" vertical="center"/>
    </xf>
    <xf numFmtId="0" fontId="20" fillId="0" borderId="0" xfId="1" applyFont="1" applyBorder="1">
      <alignment vertical="center"/>
    </xf>
    <xf numFmtId="0" fontId="21" fillId="0" borderId="0" xfId="1" applyFont="1" applyBorder="1">
      <alignment vertical="center"/>
    </xf>
    <xf numFmtId="0" fontId="4" fillId="0" borderId="0" xfId="1" applyFont="1" applyFill="1" applyBorder="1">
      <alignment vertical="center"/>
    </xf>
    <xf numFmtId="180" fontId="4" fillId="0" borderId="0" xfId="1" applyNumberFormat="1" applyFont="1">
      <alignment vertical="center"/>
    </xf>
    <xf numFmtId="0" fontId="4" fillId="0" borderId="4" xfId="1" applyFont="1" applyBorder="1">
      <alignment vertical="center"/>
    </xf>
    <xf numFmtId="0" fontId="21" fillId="0" borderId="0" xfId="1" applyFont="1">
      <alignment vertical="center"/>
    </xf>
    <xf numFmtId="0" fontId="10" fillId="5" borderId="6" xfId="1" applyFont="1" applyFill="1" applyBorder="1" applyAlignment="1">
      <alignment horizontal="left" vertical="center" wrapText="1" indent="1"/>
    </xf>
    <xf numFmtId="0" fontId="10" fillId="5" borderId="6" xfId="1" applyFont="1" applyFill="1" applyBorder="1" applyAlignment="1">
      <alignment horizontal="right" vertical="center"/>
    </xf>
    <xf numFmtId="179" fontId="10" fillId="5" borderId="6" xfId="1" applyNumberFormat="1" applyFont="1" applyFill="1" applyBorder="1" applyAlignment="1" applyProtection="1">
      <alignment horizontal="right" vertical="center" wrapText="1"/>
      <protection locked="0"/>
    </xf>
    <xf numFmtId="179" fontId="10" fillId="5" borderId="6" xfId="1" applyNumberFormat="1" applyFont="1" applyFill="1" applyBorder="1" applyAlignment="1">
      <alignment horizontal="right" vertical="center"/>
    </xf>
    <xf numFmtId="179" fontId="22" fillId="5" borderId="6" xfId="1" applyNumberFormat="1" applyFont="1" applyFill="1" applyBorder="1" applyAlignment="1">
      <alignment horizontal="right" vertical="center"/>
    </xf>
    <xf numFmtId="178" fontId="18" fillId="5" borderId="6" xfId="1" applyNumberFormat="1" applyFont="1" applyFill="1" applyBorder="1" applyAlignment="1">
      <alignment horizontal="right" vertical="center"/>
    </xf>
    <xf numFmtId="176" fontId="18" fillId="5" borderId="6" xfId="1" applyNumberFormat="1" applyFont="1" applyFill="1" applyBorder="1" applyAlignment="1">
      <alignment horizontal="right" vertical="center"/>
    </xf>
    <xf numFmtId="180" fontId="18" fillId="5" borderId="6" xfId="1" applyNumberFormat="1" applyFont="1" applyFill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7" fillId="0" borderId="0" xfId="1" applyFont="1" applyBorder="1" applyAlignment="1">
      <alignment horizontal="right" vertical="center"/>
    </xf>
    <xf numFmtId="179" fontId="23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8" fontId="17" fillId="0" borderId="0" xfId="1" applyNumberFormat="1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179" fontId="7" fillId="0" borderId="8" xfId="1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>
      <alignment horizontal="right" vertical="center"/>
    </xf>
    <xf numFmtId="179" fontId="10" fillId="0" borderId="0" xfId="1" applyNumberFormat="1" applyFont="1" applyBorder="1" applyAlignment="1">
      <alignment horizontal="right" vertical="center"/>
    </xf>
    <xf numFmtId="179" fontId="22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8" fontId="17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 wrapText="1"/>
    </xf>
    <xf numFmtId="178" fontId="17" fillId="0" borderId="0" xfId="1" applyNumberFormat="1" applyFont="1" applyBorder="1" applyAlignment="1">
      <alignment horizontal="right" vertical="center" wrapText="1"/>
    </xf>
    <xf numFmtId="179" fontId="23" fillId="0" borderId="0" xfId="1" applyNumberFormat="1" applyFont="1" applyBorder="1" applyAlignment="1" applyProtection="1">
      <alignment horizontal="right" vertical="center" wrapText="1"/>
      <protection locked="0"/>
    </xf>
    <xf numFmtId="176" fontId="7" fillId="0" borderId="0" xfId="1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>
      <alignment vertical="center"/>
    </xf>
    <xf numFmtId="176" fontId="17" fillId="0" borderId="0" xfId="1" applyNumberFormat="1" applyFont="1" applyBorder="1" applyAlignment="1">
      <alignment horizontal="right" vertical="center" wrapText="1"/>
    </xf>
    <xf numFmtId="0" fontId="10" fillId="5" borderId="11" xfId="1" applyFont="1" applyFill="1" applyBorder="1" applyAlignment="1">
      <alignment horizontal="right" vertical="center"/>
    </xf>
    <xf numFmtId="179" fontId="10" fillId="5" borderId="11" xfId="1" applyNumberFormat="1" applyFont="1" applyFill="1" applyBorder="1" applyAlignment="1">
      <alignment horizontal="right" vertical="center"/>
    </xf>
    <xf numFmtId="179" fontId="22" fillId="5" borderId="11" xfId="1" applyNumberFormat="1" applyFont="1" applyFill="1" applyBorder="1" applyAlignment="1">
      <alignment horizontal="right" vertical="center"/>
    </xf>
    <xf numFmtId="178" fontId="18" fillId="5" borderId="11" xfId="1" applyNumberFormat="1" applyFont="1" applyFill="1" applyBorder="1" applyAlignment="1">
      <alignment horizontal="right" vertical="center"/>
    </xf>
    <xf numFmtId="176" fontId="18" fillId="5" borderId="11" xfId="1" applyNumberFormat="1" applyFont="1" applyFill="1" applyBorder="1" applyAlignment="1">
      <alignment horizontal="right" vertical="center"/>
    </xf>
    <xf numFmtId="180" fontId="18" fillId="5" borderId="11" xfId="1" applyNumberFormat="1" applyFont="1" applyFill="1" applyBorder="1" applyAlignment="1">
      <alignment horizontal="right" vertical="center"/>
    </xf>
    <xf numFmtId="0" fontId="24" fillId="0" borderId="0" xfId="1" applyFont="1" applyFill="1" applyBorder="1">
      <alignment vertical="center"/>
    </xf>
    <xf numFmtId="0" fontId="24" fillId="0" borderId="0" xfId="1" applyFont="1">
      <alignment vertical="center"/>
    </xf>
    <xf numFmtId="176" fontId="14" fillId="0" borderId="0" xfId="1" applyNumberFormat="1" applyFont="1" applyBorder="1">
      <alignment vertical="center"/>
    </xf>
    <xf numFmtId="176" fontId="15" fillId="0" borderId="0" xfId="1" applyNumberFormat="1" applyFont="1" applyBorder="1">
      <alignment vertical="center"/>
    </xf>
    <xf numFmtId="176" fontId="15" fillId="0" borderId="2" xfId="1" applyNumberFormat="1" applyFont="1" applyBorder="1">
      <alignment vertical="center"/>
    </xf>
    <xf numFmtId="179" fontId="7" fillId="0" borderId="0" xfId="1" applyNumberFormat="1" applyFont="1" applyBorder="1">
      <alignment vertical="center"/>
    </xf>
    <xf numFmtId="179" fontId="10" fillId="0" borderId="0" xfId="1" applyNumberFormat="1" applyFont="1" applyBorder="1">
      <alignment vertical="center"/>
    </xf>
    <xf numFmtId="179" fontId="4" fillId="0" borderId="0" xfId="1" applyNumberFormat="1" applyFont="1">
      <alignment vertical="center"/>
    </xf>
    <xf numFmtId="0" fontId="4" fillId="4" borderId="6" xfId="1" applyFont="1" applyFill="1" applyBorder="1">
      <alignment vertical="center"/>
    </xf>
    <xf numFmtId="179" fontId="25" fillId="0" borderId="0" xfId="1" applyNumberFormat="1" applyFont="1" applyBorder="1" applyAlignment="1">
      <alignment horizontal="right" vertical="center" wrapText="1"/>
    </xf>
    <xf numFmtId="0" fontId="12" fillId="5" borderId="11" xfId="1" applyFont="1" applyFill="1" applyBorder="1">
      <alignment vertical="center"/>
    </xf>
    <xf numFmtId="179" fontId="26" fillId="5" borderId="11" xfId="1" applyNumberFormat="1" applyFont="1" applyFill="1" applyBorder="1" applyAlignment="1">
      <alignment horizontal="right" vertical="center" wrapText="1"/>
    </xf>
    <xf numFmtId="179" fontId="7" fillId="0" borderId="0" xfId="1" quotePrefix="1" applyNumberFormat="1" applyFont="1" applyAlignment="1" applyProtection="1">
      <alignment horizontal="right" vertical="center" wrapText="1"/>
      <protection locked="0"/>
    </xf>
    <xf numFmtId="0" fontId="10" fillId="0" borderId="0" xfId="1" applyFont="1" applyFill="1" applyBorder="1">
      <alignment vertical="center"/>
    </xf>
    <xf numFmtId="179" fontId="10" fillId="0" borderId="0" xfId="1" applyNumberFormat="1" applyFont="1" applyFill="1" applyBorder="1">
      <alignment vertical="center"/>
    </xf>
    <xf numFmtId="0" fontId="27" fillId="2" borderId="1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 indent="1"/>
    </xf>
    <xf numFmtId="0" fontId="7" fillId="4" borderId="6" xfId="1" applyFont="1" applyFill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 indent="1"/>
    </xf>
    <xf numFmtId="0" fontId="28" fillId="2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8" fillId="3" borderId="0" xfId="1" applyFont="1" applyFill="1" applyAlignment="1">
      <alignment horizontal="center" vertical="center" wrapText="1"/>
    </xf>
    <xf numFmtId="180" fontId="28" fillId="3" borderId="0" xfId="1" applyNumberFormat="1" applyFont="1" applyFill="1" applyAlignment="1">
      <alignment horizontal="center" vertical="center" wrapText="1"/>
    </xf>
    <xf numFmtId="180" fontId="28" fillId="3" borderId="0" xfId="1" applyNumberFormat="1" applyFont="1" applyFill="1" applyAlignment="1">
      <alignment horizontal="center" vertical="center"/>
    </xf>
    <xf numFmtId="0" fontId="17" fillId="0" borderId="0" xfId="1" applyFont="1" applyAlignment="1">
      <alignment horizontal="left" vertical="center" wrapText="1" indent="1"/>
    </xf>
    <xf numFmtId="49" fontId="28" fillId="2" borderId="0" xfId="1" applyNumberFormat="1" applyFont="1" applyFill="1" applyAlignment="1">
      <alignment horizontal="center" vertical="center"/>
    </xf>
    <xf numFmtId="49" fontId="28" fillId="2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Alignment="1">
      <alignment horizontal="left" vertical="center" wrapText="1" indent="2"/>
    </xf>
    <xf numFmtId="176" fontId="13" fillId="0" borderId="14" xfId="1" applyNumberFormat="1" applyFont="1" applyBorder="1" applyAlignment="1" applyProtection="1">
      <alignment horizontal="right" vertical="center" wrapText="1"/>
      <protection locked="0"/>
    </xf>
    <xf numFmtId="179" fontId="16" fillId="0" borderId="0" xfId="1" applyNumberFormat="1" applyFont="1" applyBorder="1" applyAlignment="1" applyProtection="1">
      <alignment horizontal="right" vertical="center" wrapText="1"/>
      <protection locked="0"/>
    </xf>
    <xf numFmtId="179" fontId="16" fillId="0" borderId="15" xfId="1" applyNumberFormat="1" applyFont="1" applyBorder="1" applyAlignment="1" applyProtection="1">
      <alignment horizontal="right" vertical="center" wrapText="1"/>
      <protection locked="0"/>
    </xf>
    <xf numFmtId="179" fontId="17" fillId="0" borderId="3" xfId="1" applyNumberFormat="1" applyFont="1" applyBorder="1" applyAlignment="1" applyProtection="1">
      <alignment horizontal="right" vertical="center" wrapText="1"/>
      <protection locked="0"/>
    </xf>
    <xf numFmtId="0" fontId="1" fillId="0" borderId="0" xfId="1" applyFont="1" applyBorder="1">
      <alignment vertical="center"/>
    </xf>
    <xf numFmtId="178" fontId="17" fillId="0" borderId="0" xfId="1" applyNumberFormat="1" applyFont="1" applyAlignment="1" applyProtection="1">
      <alignment horizontal="right" vertical="center" wrapText="1"/>
      <protection locked="0"/>
    </xf>
    <xf numFmtId="179" fontId="17" fillId="0" borderId="5" xfId="1" applyNumberFormat="1" applyFont="1" applyBorder="1" applyAlignment="1" applyProtection="1">
      <alignment horizontal="right" vertical="center" wrapText="1"/>
      <protection locked="0"/>
    </xf>
    <xf numFmtId="0" fontId="32" fillId="0" borderId="4" xfId="1" applyFont="1" applyBorder="1">
      <alignment vertical="center"/>
    </xf>
    <xf numFmtId="178" fontId="17" fillId="0" borderId="4" xfId="1" applyNumberFormat="1" applyFont="1" applyFill="1" applyBorder="1" applyAlignment="1">
      <alignment horizontal="right" vertical="center"/>
    </xf>
    <xf numFmtId="179" fontId="17" fillId="4" borderId="7" xfId="1" applyNumberFormat="1" applyFont="1" applyFill="1" applyBorder="1" applyAlignment="1" applyProtection="1">
      <alignment horizontal="right" vertical="center" wrapText="1"/>
      <protection locked="0"/>
    </xf>
    <xf numFmtId="0" fontId="1" fillId="4" borderId="6" xfId="1" applyFont="1" applyFill="1" applyBorder="1">
      <alignment vertical="center"/>
    </xf>
    <xf numFmtId="178" fontId="17" fillId="4" borderId="6" xfId="1" applyNumberFormat="1" applyFont="1" applyFill="1" applyBorder="1" applyAlignment="1">
      <alignment horizontal="right" vertical="center"/>
    </xf>
    <xf numFmtId="179" fontId="1" fillId="0" borderId="9" xfId="1" applyNumberFormat="1" applyFont="1" applyBorder="1" applyAlignment="1" applyProtection="1">
      <alignment horizontal="right" vertical="center" wrapText="1"/>
      <protection locked="0"/>
    </xf>
    <xf numFmtId="179" fontId="1" fillId="0" borderId="3" xfId="1" applyNumberFormat="1" applyFont="1" applyBorder="1" applyAlignment="1" applyProtection="1">
      <alignment horizontal="right" vertical="center" wrapText="1"/>
      <protection locked="0"/>
    </xf>
    <xf numFmtId="0" fontId="32" fillId="0" borderId="0" xfId="1" applyFont="1" applyBorder="1">
      <alignment vertical="center"/>
    </xf>
    <xf numFmtId="0" fontId="1" fillId="0" borderId="4" xfId="1" applyFont="1" applyBorder="1">
      <alignment vertical="center"/>
    </xf>
    <xf numFmtId="178" fontId="17" fillId="0" borderId="4" xfId="1" applyNumberFormat="1" applyFont="1" applyBorder="1" applyAlignment="1">
      <alignment horizontal="right" vertical="center"/>
    </xf>
    <xf numFmtId="0" fontId="20" fillId="0" borderId="4" xfId="1" applyFont="1" applyBorder="1">
      <alignment vertical="center"/>
    </xf>
    <xf numFmtId="0" fontId="20" fillId="4" borderId="6" xfId="1" applyFont="1" applyFill="1" applyBorder="1">
      <alignment vertical="center"/>
    </xf>
    <xf numFmtId="179" fontId="17" fillId="4" borderId="3" xfId="1" applyNumberFormat="1" applyFont="1" applyFill="1" applyBorder="1" applyAlignment="1" applyProtection="1">
      <alignment horizontal="right" vertical="center" wrapText="1"/>
      <protection locked="0"/>
    </xf>
    <xf numFmtId="0" fontId="20" fillId="4" borderId="0" xfId="1" applyFont="1" applyFill="1" applyBorder="1">
      <alignment vertical="center"/>
    </xf>
    <xf numFmtId="178" fontId="17" fillId="4" borderId="0" xfId="1" applyNumberFormat="1" applyFont="1" applyFill="1" applyBorder="1" applyAlignment="1">
      <alignment horizontal="right" vertical="center"/>
    </xf>
    <xf numFmtId="179" fontId="18" fillId="5" borderId="13" xfId="1" applyNumberFormat="1" applyFont="1" applyFill="1" applyBorder="1" applyAlignment="1" applyProtection="1">
      <alignment horizontal="right" vertical="center" wrapText="1"/>
      <protection locked="0"/>
    </xf>
    <xf numFmtId="0" fontId="33" fillId="5" borderId="11" xfId="1" applyFont="1" applyFill="1" applyBorder="1">
      <alignment vertical="center"/>
    </xf>
    <xf numFmtId="179" fontId="21" fillId="0" borderId="0" xfId="1" applyNumberFormat="1" applyFont="1" applyBorder="1">
      <alignment vertical="center"/>
    </xf>
    <xf numFmtId="179" fontId="17" fillId="0" borderId="15" xfId="1" applyNumberFormat="1" applyFont="1" applyBorder="1" applyAlignment="1" applyProtection="1">
      <alignment horizontal="right" vertical="center" wrapText="1"/>
      <protection locked="0"/>
    </xf>
    <xf numFmtId="176" fontId="15" fillId="0" borderId="0" xfId="1" applyNumberFormat="1" applyFont="1" applyBorder="1" applyAlignment="1">
      <alignment horizontal="right" vertical="center"/>
    </xf>
    <xf numFmtId="179" fontId="17" fillId="0" borderId="16" xfId="1" applyNumberFormat="1" applyFont="1" applyBorder="1" applyAlignment="1" applyProtection="1">
      <alignment horizontal="right" vertical="center" wrapText="1"/>
      <protection locked="0"/>
    </xf>
    <xf numFmtId="176" fontId="16" fillId="0" borderId="4" xfId="1" applyNumberFormat="1" applyFont="1" applyBorder="1" applyAlignment="1">
      <alignment horizontal="right" vertical="center"/>
    </xf>
    <xf numFmtId="179" fontId="17" fillId="4" borderId="17" xfId="1" applyNumberFormat="1" applyFont="1" applyFill="1" applyBorder="1" applyAlignment="1" applyProtection="1">
      <alignment horizontal="right" vertical="center" wrapText="1"/>
      <protection locked="0"/>
    </xf>
    <xf numFmtId="176" fontId="15" fillId="4" borderId="6" xfId="1" applyNumberFormat="1" applyFont="1" applyFill="1" applyBorder="1" applyAlignment="1">
      <alignment horizontal="right" vertical="center"/>
    </xf>
    <xf numFmtId="179" fontId="1" fillId="0" borderId="15" xfId="1" applyNumberFormat="1" applyFont="1" applyBorder="1" applyAlignment="1" applyProtection="1">
      <alignment horizontal="right" vertical="center" wrapText="1"/>
      <protection locked="0"/>
    </xf>
    <xf numFmtId="176" fontId="21" fillId="0" borderId="0" xfId="1" applyNumberFormat="1" applyFont="1" applyBorder="1" applyAlignment="1">
      <alignment horizontal="right" vertical="center"/>
    </xf>
    <xf numFmtId="179" fontId="17" fillId="4" borderId="18" xfId="1" applyNumberFormat="1" applyFont="1" applyFill="1" applyBorder="1" applyAlignment="1" applyProtection="1">
      <alignment horizontal="right" vertical="center" wrapText="1"/>
      <protection locked="0"/>
    </xf>
    <xf numFmtId="176" fontId="21" fillId="4" borderId="8" xfId="1" applyNumberFormat="1" applyFont="1" applyFill="1" applyBorder="1" applyAlignment="1">
      <alignment horizontal="right" vertical="center"/>
    </xf>
    <xf numFmtId="178" fontId="17" fillId="4" borderId="8" xfId="1" applyNumberFormat="1" applyFont="1" applyFill="1" applyBorder="1" applyAlignment="1">
      <alignment horizontal="right" vertical="center"/>
    </xf>
    <xf numFmtId="179" fontId="18" fillId="5" borderId="19" xfId="1" applyNumberFormat="1" applyFont="1" applyFill="1" applyBorder="1" applyAlignment="1" applyProtection="1">
      <alignment horizontal="right" vertical="center" wrapText="1"/>
      <protection locked="0"/>
    </xf>
    <xf numFmtId="176" fontId="29" fillId="5" borderId="11" xfId="1" applyNumberFormat="1" applyFont="1" applyFill="1" applyBorder="1" applyAlignment="1">
      <alignment horizontal="right" vertical="center"/>
    </xf>
    <xf numFmtId="178" fontId="23" fillId="0" borderId="0" xfId="1" applyNumberFormat="1" applyFont="1" applyFill="1" applyBorder="1" applyAlignment="1">
      <alignment horizontal="right" vertical="center"/>
    </xf>
    <xf numFmtId="176" fontId="21" fillId="0" borderId="4" xfId="1" applyNumberFormat="1" applyFont="1" applyBorder="1" applyAlignment="1">
      <alignment horizontal="right" vertical="center"/>
    </xf>
    <xf numFmtId="176" fontId="21" fillId="4" borderId="6" xfId="1" applyNumberFormat="1" applyFont="1" applyFill="1" applyBorder="1" applyAlignment="1">
      <alignment horizontal="right" vertical="center"/>
    </xf>
    <xf numFmtId="179" fontId="18" fillId="5" borderId="21" xfId="1" applyNumberFormat="1" applyFont="1" applyFill="1" applyBorder="1" applyAlignment="1" applyProtection="1">
      <alignment horizontal="right" vertical="center" wrapText="1"/>
      <protection locked="0"/>
    </xf>
    <xf numFmtId="176" fontId="29" fillId="5" borderId="20" xfId="1" applyNumberFormat="1" applyFont="1" applyFill="1" applyBorder="1" applyAlignment="1">
      <alignment horizontal="right" vertical="center"/>
    </xf>
    <xf numFmtId="178" fontId="18" fillId="5" borderId="20" xfId="1" applyNumberFormat="1" applyFont="1" applyFill="1" applyBorder="1" applyAlignment="1">
      <alignment horizontal="right" vertical="center"/>
    </xf>
    <xf numFmtId="179" fontId="18" fillId="5" borderId="22" xfId="1" applyNumberFormat="1" applyFont="1" applyFill="1" applyBorder="1" applyAlignment="1" applyProtection="1">
      <alignment horizontal="right" vertical="center" wrapText="1"/>
      <protection locked="0"/>
    </xf>
    <xf numFmtId="176" fontId="29" fillId="5" borderId="4" xfId="1" applyNumberFormat="1" applyFont="1" applyFill="1" applyBorder="1" applyAlignment="1">
      <alignment horizontal="right" vertical="center"/>
    </xf>
    <xf numFmtId="178" fontId="18" fillId="5" borderId="4" xfId="1" applyNumberFormat="1" applyFont="1" applyFill="1" applyBorder="1" applyAlignment="1">
      <alignment horizontal="right" vertical="center"/>
    </xf>
    <xf numFmtId="179" fontId="18" fillId="5" borderId="23" xfId="1" applyNumberFormat="1" applyFont="1" applyFill="1" applyBorder="1" applyAlignment="1" applyProtection="1">
      <alignment horizontal="right" vertical="center" wrapText="1"/>
      <protection locked="0"/>
    </xf>
    <xf numFmtId="179" fontId="18" fillId="5" borderId="6" xfId="1" applyNumberFormat="1" applyFont="1" applyFill="1" applyBorder="1" applyAlignment="1" applyProtection="1">
      <alignment horizontal="right" vertical="center" wrapText="1"/>
      <protection locked="0"/>
    </xf>
    <xf numFmtId="176" fontId="22" fillId="5" borderId="6" xfId="1" applyNumberFormat="1" applyFont="1" applyFill="1" applyBorder="1" applyAlignment="1">
      <alignment horizontal="right" vertical="center"/>
    </xf>
    <xf numFmtId="0" fontId="22" fillId="5" borderId="6" xfId="1" applyFont="1" applyFill="1" applyBorder="1" applyAlignment="1">
      <alignment horizontal="right" vertical="center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0" xfId="1" applyFont="1" applyBorder="1" applyAlignment="1">
      <alignment horizontal="right" vertical="center"/>
    </xf>
    <xf numFmtId="179" fontId="18" fillId="5" borderId="7" xfId="1" applyNumberFormat="1" applyFont="1" applyFill="1" applyBorder="1" applyAlignment="1" applyProtection="1">
      <alignment horizontal="right" vertical="center" wrapText="1"/>
      <protection locked="0"/>
    </xf>
    <xf numFmtId="176" fontId="22" fillId="0" borderId="0" xfId="1" applyNumberFormat="1" applyFont="1" applyFill="1" applyBorder="1" applyAlignment="1">
      <alignment horizontal="right" vertical="center"/>
    </xf>
    <xf numFmtId="179" fontId="17" fillId="0" borderId="3" xfId="1" applyNumberFormat="1" applyFont="1" applyBorder="1" applyAlignment="1">
      <alignment horizontal="right" vertical="center" wrapText="1"/>
    </xf>
    <xf numFmtId="179" fontId="17" fillId="0" borderId="0" xfId="1" applyNumberFormat="1" applyFont="1" applyBorder="1" applyAlignment="1">
      <alignment horizontal="right" vertical="center" wrapText="1"/>
    </xf>
    <xf numFmtId="0" fontId="7" fillId="0" borderId="6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right" vertical="center"/>
    </xf>
    <xf numFmtId="179" fontId="7" fillId="0" borderId="6" xfId="1" applyNumberFormat="1" applyFont="1" applyBorder="1" applyAlignment="1" applyProtection="1">
      <alignment horizontal="right" vertical="center" wrapText="1"/>
      <protection locked="0"/>
    </xf>
    <xf numFmtId="179" fontId="7" fillId="0" borderId="6" xfId="1" applyNumberFormat="1" applyFont="1" applyBorder="1" applyAlignment="1">
      <alignment horizontal="right" vertical="center"/>
    </xf>
    <xf numFmtId="179" fontId="23" fillId="0" borderId="6" xfId="1" applyNumberFormat="1" applyFont="1" applyFill="1" applyBorder="1" applyAlignment="1">
      <alignment horizontal="right" vertical="center"/>
    </xf>
    <xf numFmtId="179" fontId="7" fillId="0" borderId="6" xfId="1" applyNumberFormat="1" applyFont="1" applyFill="1" applyBorder="1" applyAlignment="1">
      <alignment horizontal="right" vertical="center"/>
    </xf>
    <xf numFmtId="179" fontId="17" fillId="0" borderId="7" xfId="1" applyNumberFormat="1" applyFont="1" applyBorder="1" applyAlignment="1" applyProtection="1">
      <alignment horizontal="right" vertical="center" wrapText="1"/>
      <protection locked="0"/>
    </xf>
    <xf numFmtId="179" fontId="17" fillId="0" borderId="6" xfId="1" applyNumberFormat="1" applyFont="1" applyBorder="1" applyAlignment="1" applyProtection="1">
      <alignment horizontal="right" vertical="center" wrapText="1"/>
      <protection locked="0"/>
    </xf>
    <xf numFmtId="176" fontId="23" fillId="0" borderId="6" xfId="1" applyNumberFormat="1" applyFont="1" applyFill="1" applyBorder="1" applyAlignment="1">
      <alignment horizontal="right" vertical="center"/>
    </xf>
    <xf numFmtId="178" fontId="17" fillId="0" borderId="6" xfId="1" applyNumberFormat="1" applyFont="1" applyFill="1" applyBorder="1" applyAlignment="1">
      <alignment horizontal="right" vertical="center"/>
    </xf>
    <xf numFmtId="176" fontId="17" fillId="0" borderId="6" xfId="1" applyNumberFormat="1" applyFont="1" applyBorder="1" applyAlignment="1">
      <alignment horizontal="right" vertical="center"/>
    </xf>
    <xf numFmtId="0" fontId="23" fillId="0" borderId="6" xfId="1" applyFont="1" applyBorder="1" applyAlignment="1">
      <alignment horizontal="right" vertical="center"/>
    </xf>
    <xf numFmtId="180" fontId="17" fillId="0" borderId="6" xfId="1" applyNumberFormat="1" applyFont="1" applyBorder="1" applyAlignment="1">
      <alignment horizontal="right" vertical="center"/>
    </xf>
    <xf numFmtId="178" fontId="17" fillId="0" borderId="6" xfId="1" applyNumberFormat="1" applyFont="1" applyBorder="1" applyAlignment="1">
      <alignment horizontal="right" vertical="center"/>
    </xf>
    <xf numFmtId="176" fontId="23" fillId="0" borderId="0" xfId="1" applyNumberFormat="1" applyFont="1" applyBorder="1" applyAlignment="1" applyProtection="1">
      <alignment horizontal="right" vertical="center" wrapText="1"/>
      <protection locked="0"/>
    </xf>
    <xf numFmtId="178" fontId="23" fillId="0" borderId="0" xfId="1" applyNumberFormat="1" applyFont="1" applyBorder="1" applyAlignment="1">
      <alignment horizontal="right" vertical="center"/>
    </xf>
    <xf numFmtId="176" fontId="23" fillId="0" borderId="0" xfId="1" applyNumberFormat="1" applyFont="1" applyBorder="1" applyAlignment="1">
      <alignment horizontal="right" vertical="center"/>
    </xf>
    <xf numFmtId="179" fontId="23" fillId="0" borderId="6" xfId="1" applyNumberFormat="1" applyFont="1" applyBorder="1" applyAlignment="1" applyProtection="1">
      <alignment horizontal="right" vertical="center" wrapText="1"/>
      <protection locked="0"/>
    </xf>
    <xf numFmtId="176" fontId="23" fillId="0" borderId="6" xfId="1" applyNumberFormat="1" applyFont="1" applyBorder="1" applyAlignment="1" applyProtection="1">
      <alignment horizontal="right" vertical="center" wrapText="1"/>
      <protection locked="0"/>
    </xf>
    <xf numFmtId="179" fontId="18" fillId="5" borderId="13" xfId="1" applyNumberFormat="1" applyFont="1" applyFill="1" applyBorder="1" applyAlignment="1">
      <alignment horizontal="right" vertical="center"/>
    </xf>
    <xf numFmtId="179" fontId="18" fillId="5" borderId="11" xfId="1" applyNumberFormat="1" applyFont="1" applyFill="1" applyBorder="1" applyAlignment="1">
      <alignment horizontal="right" vertical="center"/>
    </xf>
    <xf numFmtId="176" fontId="22" fillId="5" borderId="11" xfId="1" applyNumberFormat="1" applyFont="1" applyFill="1" applyBorder="1" applyAlignment="1">
      <alignment horizontal="right" vertical="center"/>
    </xf>
    <xf numFmtId="0" fontId="22" fillId="5" borderId="11" xfId="1" applyFont="1" applyFill="1" applyBorder="1" applyAlignment="1">
      <alignment horizontal="right" vertical="center"/>
    </xf>
    <xf numFmtId="0" fontId="20" fillId="0" borderId="0" xfId="1" applyFont="1">
      <alignment vertical="center"/>
    </xf>
    <xf numFmtId="179" fontId="17" fillId="0" borderId="15" xfId="1" quotePrefix="1" applyNumberFormat="1" applyFont="1" applyBorder="1" applyAlignment="1" applyProtection="1">
      <alignment horizontal="right" vertical="center" wrapText="1"/>
      <protection locked="0"/>
    </xf>
    <xf numFmtId="179" fontId="18" fillId="5" borderId="24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1Budget%20&#65288;KyotoFukutokuBldg.&#65289;&#35330;&#27491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60furukawa\My%20Documents\&#32076;&#29702;&#37096;\&#31263;&#35696;&#26360;&#12501;&#12457;&#12540;&#12512;200907&#29256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5osawa\AppData\Local\Microsoft\Windows\Temporary%20Internet%20Files\Content.Outlook\6IFWAFKK\P16%20ECO&#23455;&#32318;_14102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OP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jinroindustries"/>
      <sheetName val="Assumptions"/>
      <sheetName val="Summary"/>
      <sheetName val="Control"/>
      <sheetName val="Debt"/>
      <sheetName val="収支＆ＤＣ"/>
      <sheetName val="決定10-5"/>
      <sheetName val="NRA Calc"/>
      <sheetName val="計算"/>
      <sheetName val="入力1　競合ホテルリスト"/>
      <sheetName val="Platform list"/>
      <sheetName val="マクロ分析"/>
      <sheetName val="Rent Roll"/>
      <sheetName val="北島ビル"/>
      <sheetName val="CASHPROJ"/>
      <sheetName val="ベース"/>
      <sheetName val="Macro Codes"/>
      <sheetName val="一般的要因①"/>
      <sheetName val="表紙"/>
      <sheetName val="DIV.01"/>
      <sheetName val="土地賃貸借契約の概要"/>
      <sheetName val="TBL"/>
      <sheetName val="建物"/>
      <sheetName val="機械設備"/>
      <sheetName val="什器備品"/>
      <sheetName val="構築物"/>
      <sheetName val="地域"/>
      <sheetName val="Sheet3"/>
      <sheetName val="AE Reference Sheet"/>
      <sheetName val="1Month+Sheet2!"/>
      <sheetName val="銀行確認"/>
      <sheetName val="弁護士"/>
      <sheetName val="SIAA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項目リスト"/>
      <sheetName val="初期設定"/>
      <sheetName val="Bloomberg"/>
      <sheetName val="保全状況"/>
      <sheetName val="Set-up"/>
      <sheetName val="Rent_Roll"/>
      <sheetName val="NRA_Calc"/>
      <sheetName val="DIV_01"/>
      <sheetName val="Macro_Codes1"/>
      <sheetName val="Platform_list"/>
      <sheetName val="株価（流通以外）"/>
      <sheetName val="tko97058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  <sheetName val="Income Expense Items"/>
      <sheetName val="Output RR (1)"/>
      <sheetName val="グラフ"/>
      <sheetName val="ドロップダウン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仲介業者ﾘｽﾄ"/>
      <sheetName val="台帳"/>
      <sheetName val="概要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Input"/>
      <sheetName val="建物概要 (2)"/>
      <sheetName val="Value"/>
      <sheetName val="mejiro nakano"/>
      <sheetName val="資産譲渡後IS"/>
      <sheetName val="企業譲渡後IS"/>
      <sheetName val="花やしきIS"/>
      <sheetName val="台帳（Rent）"/>
      <sheetName val="youto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D5" t="str">
            <v>東京都新宿区西新宿7-21-3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D14" t="str">
            <v>盛岡市南大通2-1-12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D19" t="str">
            <v>豊川市開運通2-48-1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D20" t="str">
            <v>京都市右京区西院坤町2番地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D22" t="str">
            <v>大阪市西区江戸堀1-17-16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D24" t="str">
            <v>東京都豊島区東池袋1-15-2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D25" t="str">
            <v>東京都豊島区東池袋1-15-2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D27" t="str">
            <v>大阪市中央区南船場3-8-7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D28" t="str">
            <v>東京都新宿区新宿4-3-23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D29" t="str">
            <v>愛媛県新居浜市西原町2-2-9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D31" t="str">
            <v>東京都新宿区左門町6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D34" t="str">
            <v>岡山県岡谷市東古松3-12-30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D46" t="str">
            <v>岡山市野田2-3-8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D47" t="str">
            <v>札幌市中央区大通西17丁目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D48" t="str">
            <v>渋谷区広尾1-1-39恵比寿ﾌﾟﾗｲﾑｽｸｪｱﾀﾜｰ13F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D49" t="str">
            <v>東京都豊島区東池袋1-3-7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D54" t="str">
            <v>愛媛県新居浜市八雲町5番26号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D55" t="str">
            <v>東京都板橋区東新町2-60-4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D56" t="str">
            <v>東京都町田市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D58" t="str">
            <v>大阪市北区曽根崎2-5-10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D59" t="str">
            <v>北九州市八幡西区穴生1-6-7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D65" t="str">
            <v>金沢市増泉1丁目16番30号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D67" t="str">
            <v>仙台市青葉区木町通2丁目5-45-1F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CP920">
            <v>59000</v>
          </cell>
          <cell r="CQ920">
            <v>2450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CodeTable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Pricing"/>
      <sheetName val="Sum"/>
      <sheetName val="評価書"/>
      <sheetName val="リスト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マスター"/>
      <sheetName val="H12～H16"/>
      <sheetName val="Data list"/>
      <sheetName val="×ガス"/>
      <sheetName val="AIGsys8"/>
      <sheetName val="Details"/>
      <sheetName val="【麻布GT】取引関係者概要"/>
      <sheetName val="データシート"/>
      <sheetName val="損益計算書"/>
      <sheetName val="入金明細"/>
      <sheetName val="レントロール●"/>
      <sheetName val="稼働率●"/>
      <sheetName val="修繕費支払明細●"/>
      <sheetName val="敷金残高表●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Cover Sheet"/>
      <sheetName val="Actuals &amp; Forecast"/>
      <sheetName val="Property Information Summary"/>
      <sheetName val="Sys Config"/>
      <sheetName val="Ⅳ-1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賃料等一覧"/>
      <sheetName val="POSﾃﾞｰﾀ"/>
      <sheetName val="入力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Consolidation"/>
      <sheetName val="CF"/>
      <sheetName val="A-General"/>
      <sheetName val="Ikoma Data"/>
      <sheetName val="浜松プラザ年次予算(2005.02～）"/>
      <sheetName val="Fire02"/>
      <sheetName val="入力シート"/>
      <sheetName val="合計"/>
      <sheetName val="王子一覧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Tranche A"/>
      <sheetName val="Tranche B"/>
      <sheetName val="Tranche C"/>
      <sheetName val="Closed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2 Harajuku Jimusho"/>
      <sheetName val="比較表"/>
      <sheetName val="Fire"/>
      <sheetName val="EURO"/>
      <sheetName val="7物件"/>
      <sheetName val="Assump"/>
      <sheetName val="Sheet1"/>
      <sheetName val="MENU"/>
      <sheetName val="マスター"/>
      <sheetName val="I-4"/>
      <sheetName val="担保物件収支報告書"/>
      <sheetName val="CostSpread"/>
      <sheetName val="Summary"/>
      <sheetName val="Macro Codes"/>
      <sheetName val="k"/>
      <sheetName val="Prop"/>
      <sheetName val="設定"/>
      <sheetName val="選択リスト①"/>
      <sheetName val="ADDRESS NOTENEW"/>
      <sheetName val="Expense Schedule (4)"/>
      <sheetName val="#REF!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鑑定評価額等"/>
      <sheetName val="Assumptions"/>
      <sheetName val="Control"/>
      <sheetName val="ＭＦ"/>
      <sheetName val="CodeList"/>
      <sheetName val="Milky"/>
      <sheetName val="_Config_"/>
      <sheetName val="Sum"/>
      <sheetName val="JDE_Acc"/>
      <sheetName val="材棚58"/>
      <sheetName val="BOTM"/>
      <sheetName val="GREG-Cash Balance Summary"/>
      <sheetName val="Occupancy"/>
      <sheetName val="01神田"/>
      <sheetName val="I-4-1"/>
      <sheetName val="disposition"/>
      <sheetName val="前提条件"/>
      <sheetName val="ﾘｽﾄ"/>
      <sheetName val="9-15"/>
      <sheetName val="#REF"/>
      <sheetName val="Expenses Projection"/>
      <sheetName val="分譲比準入力"/>
      <sheetName val="方式２"/>
      <sheetName val="比準入力"/>
      <sheetName val="方式１"/>
      <sheetName val="鑑定評価額入力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0">
          <cell r="A190">
            <v>184</v>
          </cell>
          <cell r="B190" t="str">
            <v>エスカム(株)</v>
          </cell>
          <cell r="C190">
            <v>0</v>
          </cell>
          <cell r="D190" t="str">
            <v>110-0005</v>
          </cell>
          <cell r="E190" t="str">
            <v>台東区上野7-9-15車坂ﾋﾞﾙ3F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  <cell r="B204" t="str">
            <v>(株)ｵﾘﾊﾞ-</v>
          </cell>
          <cell r="C204">
            <v>0</v>
          </cell>
          <cell r="D204" t="str">
            <v>160-0018</v>
          </cell>
          <cell r="E204" t="str">
            <v>新宿区須賀町３番地第２宿谷ﾋﾞﾙ102号</v>
          </cell>
        </row>
        <row r="205">
          <cell r="A205">
            <v>203</v>
          </cell>
          <cell r="B205" t="str">
            <v>(株)大国商事</v>
          </cell>
          <cell r="C205" t="str">
            <v xml:space="preserve">(ﾌｧｼｮﾝ事業部) </v>
          </cell>
          <cell r="D205" t="str">
            <v>651-0092</v>
          </cell>
          <cell r="E205" t="str">
            <v>神戸市中央区生田町1-4-21</v>
          </cell>
        </row>
        <row r="206">
          <cell r="A206">
            <v>204</v>
          </cell>
          <cell r="B206" t="str">
            <v>(株)大国商事</v>
          </cell>
          <cell r="C206" t="str">
            <v>(店舗事業部)                    高山様</v>
          </cell>
          <cell r="D206">
            <v>0</v>
          </cell>
          <cell r="E206">
            <v>0</v>
          </cell>
        </row>
        <row r="207">
          <cell r="A207">
            <v>205</v>
          </cell>
          <cell r="B207" t="str">
            <v>(株)大石商店</v>
          </cell>
          <cell r="C207" t="str">
            <v>本部</v>
          </cell>
          <cell r="D207" t="str">
            <v>110-0005</v>
          </cell>
          <cell r="E207" t="str">
            <v>台東区上野6-1-6御徒町ｸﾞﾘ-ﾝﾊｲﾂ303号</v>
          </cell>
        </row>
        <row r="208">
          <cell r="A208">
            <v>206</v>
          </cell>
          <cell r="B208" t="str">
            <v>(株)大石商店 ｼﾞｭｴﾘ-ｼｮｯﾌﾟﾗ-ﾙ</v>
          </cell>
          <cell r="C208">
            <v>0</v>
          </cell>
          <cell r="D208" t="str">
            <v>279-0004</v>
          </cell>
          <cell r="E208" t="str">
            <v>浦安市猫実5-18-17村山ﾋﾞﾙ1F</v>
          </cell>
        </row>
        <row r="209">
          <cell r="A209">
            <v>207</v>
          </cell>
          <cell r="B209" t="str">
            <v>(有)ｵﾉﾃﾞﾗﾄﾚ-ﾃﾞｨﾝｸﾞ</v>
          </cell>
          <cell r="C209" t="str">
            <v>事務所</v>
          </cell>
          <cell r="D209" t="str">
            <v>251-0042</v>
          </cell>
          <cell r="E209" t="str">
            <v>藤沢市辻堂新町1-2-5-102</v>
          </cell>
        </row>
        <row r="210">
          <cell r="A210">
            <v>208</v>
          </cell>
          <cell r="B210" t="str">
            <v xml:space="preserve">(有)ｵﾉﾃﾞﾗﾄﾚ-ﾃﾞｨﾝｸﾞ </v>
          </cell>
          <cell r="C210" t="str">
            <v>物流ｾﾝﾀ-                    担当山下様</v>
          </cell>
          <cell r="D210" t="str">
            <v>210-0869</v>
          </cell>
          <cell r="E210" t="str">
            <v>川崎市川崎区東扇島22-4東洋運輸倉庫(株)東扇島ｾﾝﾀ-</v>
          </cell>
        </row>
        <row r="211">
          <cell r="A211">
            <v>209</v>
          </cell>
          <cell r="B211" t="str">
            <v>(有)ｵﾉﾃﾞﾗﾄﾚ-ﾃﾞｨﾝｸﾞ 秋山光彦</v>
          </cell>
          <cell r="C211">
            <v>0</v>
          </cell>
          <cell r="D211" t="str">
            <v>194-0041</v>
          </cell>
          <cell r="E211" t="str">
            <v>町田市玉川学園8-9-9</v>
          </cell>
        </row>
        <row r="212">
          <cell r="A212">
            <v>210</v>
          </cell>
          <cell r="B212" t="str">
            <v>(有)ｵﾌｨｽｹｲ</v>
          </cell>
          <cell r="C212">
            <v>0</v>
          </cell>
          <cell r="D212" t="str">
            <v>111-0053</v>
          </cell>
          <cell r="E212" t="str">
            <v>台東区浅草橋4-15-5山信ﾋﾞﾙ602</v>
          </cell>
        </row>
        <row r="213">
          <cell r="A213">
            <v>211</v>
          </cell>
          <cell r="B213" t="str">
            <v>ｵ-ﾃｨ-ｼ-(株)</v>
          </cell>
          <cell r="C213">
            <v>0</v>
          </cell>
          <cell r="D213" t="str">
            <v>150-0011</v>
          </cell>
          <cell r="E213" t="str">
            <v>渋谷区東2-17-12ﾊﾟ-ｼﾓﾝﾁﾊﾞ403</v>
          </cell>
        </row>
        <row r="214">
          <cell r="A214">
            <v>212</v>
          </cell>
          <cell r="B214" t="str">
            <v>ｵｲｽﾀ-</v>
          </cell>
          <cell r="C214">
            <v>0</v>
          </cell>
          <cell r="D214" t="str">
            <v>107-0062</v>
          </cell>
          <cell r="E214" t="str">
            <v>港区南青山3-2-18高木ﾋﾞﾙ</v>
          </cell>
        </row>
        <row r="215">
          <cell r="A215">
            <v>213</v>
          </cell>
          <cell r="B215" t="str">
            <v>おおぎ屋</v>
          </cell>
          <cell r="C215">
            <v>0</v>
          </cell>
          <cell r="D215" t="str">
            <v>123-0873</v>
          </cell>
          <cell r="E215" t="str">
            <v>足立区扇1-22-1第5ｸﾞﾘ-ﾝﾏﾝｼｮﾝ201</v>
          </cell>
        </row>
        <row r="216">
          <cell r="A216">
            <v>214</v>
          </cell>
          <cell r="B216" t="str">
            <v>おおぎ屋</v>
          </cell>
          <cell r="C216">
            <v>0</v>
          </cell>
          <cell r="D216" t="str">
            <v>123-0873</v>
          </cell>
          <cell r="E216" t="str">
            <v>足立区扇 2-4-27</v>
          </cell>
        </row>
        <row r="217">
          <cell r="A217">
            <v>215</v>
          </cell>
          <cell r="B217" t="str">
            <v>ｵｶﾍﾞﾏ-ｷﾝｸﾞｼｽﾃﾑ(株)</v>
          </cell>
          <cell r="C217">
            <v>0</v>
          </cell>
          <cell r="D217" t="str">
            <v>160-0022</v>
          </cell>
          <cell r="E217" t="str">
            <v>新宿区新宿1-4-10</v>
          </cell>
        </row>
        <row r="218">
          <cell r="A218">
            <v>216</v>
          </cell>
          <cell r="B218" t="str">
            <v xml:space="preserve">ｵｻﾀﾞ王子 </v>
          </cell>
          <cell r="C218">
            <v>0</v>
          </cell>
          <cell r="D218" t="str">
            <v>114-0002</v>
          </cell>
          <cell r="E218" t="str">
            <v>北区王子1-4-1</v>
          </cell>
        </row>
        <row r="219">
          <cell r="A219">
            <v>217</v>
          </cell>
          <cell r="B219" t="str">
            <v>王子紙工(株)</v>
          </cell>
          <cell r="C219">
            <v>0</v>
          </cell>
          <cell r="D219" t="str">
            <v>114-0002</v>
          </cell>
          <cell r="E219" t="str">
            <v>北区王子4-6-11</v>
          </cell>
        </row>
        <row r="220">
          <cell r="A220">
            <v>218</v>
          </cell>
          <cell r="B220" t="str">
            <v>岡田八重子</v>
          </cell>
          <cell r="C220">
            <v>0</v>
          </cell>
          <cell r="D220" t="str">
            <v>107-0061</v>
          </cell>
          <cell r="E220" t="str">
            <v>港区北青山2-12-4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>
            <v>35842</v>
          </cell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>
            <v>35842</v>
          </cell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>
            <v>35842</v>
          </cell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>
            <v>35842</v>
          </cell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>
            <v>35842</v>
          </cell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>
            <v>35842</v>
          </cell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>
            <v>35828</v>
          </cell>
          <cell r="B291">
            <v>35828</v>
          </cell>
          <cell r="C291">
            <v>35828</v>
          </cell>
          <cell r="D291">
            <v>35828</v>
          </cell>
          <cell r="E291">
            <v>35828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台帳（Rent）"/>
      <sheetName val="単価リスト"/>
      <sheetName val="Ｃ１表"/>
      <sheetName val="Pricing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テーブル"/>
      <sheetName val="入力画面"/>
      <sheetName val="ﾘｽﾄ"/>
      <sheetName val="(Monthly)"/>
      <sheetName val="マスタ"/>
      <sheetName val="入力準備"/>
      <sheetName val="【コンソラーレ同心】年次計画書(2005年6月度)"/>
      <sheetName val="schedule"/>
      <sheetName val="Ikoma Data"/>
      <sheetName val="準備ｼｰﾄ"/>
      <sheetName val="関連会社明細"/>
      <sheetName val="勘定科目"/>
      <sheetName val="CF1"/>
      <sheetName val="表紙3社"/>
      <sheetName val="⑥収支&amp;利回り査定"/>
      <sheetName val="②現行契約・潜在総収益"/>
      <sheetName val="Cap Table"/>
      <sheetName val="建設補修"/>
      <sheetName val="入力用リスト"/>
      <sheetName val="データ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>
            <v>38777</v>
          </cell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>
            <v>38412</v>
          </cell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>
            <v>38412</v>
          </cell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>
            <v>38687</v>
          </cell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>
            <v>38596</v>
          </cell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>
            <v>39142</v>
          </cell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>
            <v>39234</v>
          </cell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>
            <v>39295</v>
          </cell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>
            <v>39234</v>
          </cell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>
            <v>39234</v>
          </cell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>
            <v>39234</v>
          </cell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>
            <v>39142</v>
          </cell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>
            <v>38991</v>
          </cell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>
            <v>39052</v>
          </cell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>
            <v>39173</v>
          </cell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>
            <v>39387</v>
          </cell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>
            <v>41487</v>
          </cell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>
            <v>41487</v>
          </cell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>
            <v>41334</v>
          </cell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>
            <v>41426</v>
          </cell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>
            <v>41518</v>
          </cell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>
            <v>40695</v>
          </cell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>
            <v>41547</v>
          </cell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>
            <v>41695</v>
          </cell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>
            <v>41716</v>
          </cell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>
            <v>41726</v>
          </cell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>
            <v>41753</v>
          </cell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>
            <v>41774</v>
          </cell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>
            <v>41782</v>
          </cell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>
            <v>41807</v>
          </cell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>
            <v>41807</v>
          </cell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>
            <v>41807</v>
          </cell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>
            <v>41851</v>
          </cell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>
            <v>39356</v>
          </cell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>
            <v>40238</v>
          </cell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>
            <v>40725</v>
          </cell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>
            <v>40725</v>
          </cell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>
            <v>40909</v>
          </cell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>
            <v>41244</v>
          </cell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>
            <v>41244</v>
          </cell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>
            <v>41244</v>
          </cell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>
            <v>40452</v>
          </cell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>
            <v>40452</v>
          </cell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>
            <v>40452</v>
          </cell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>
            <v>40452</v>
          </cell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>
            <v>41488</v>
          </cell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>
            <v>38200</v>
          </cell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>
            <v>38626</v>
          </cell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>
            <v>38961</v>
          </cell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>
            <v>38504</v>
          </cell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>
            <v>38961</v>
          </cell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>
            <v>41456</v>
          </cell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>
            <v>41456</v>
          </cell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>
            <v>41487</v>
          </cell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>
            <v>40848</v>
          </cell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>
            <v>40940</v>
          </cell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>
            <v>41183</v>
          </cell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>
            <v>41395</v>
          </cell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>
            <v>41426</v>
          </cell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>
            <v>41426</v>
          </cell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>
            <v>41579</v>
          </cell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>
            <v>41698</v>
          </cell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>
            <v>41723</v>
          </cell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>
            <v>41725</v>
          </cell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>
            <v>41788</v>
          </cell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>
            <v>41794</v>
          </cell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>
            <v>41834</v>
          </cell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>
            <v>41759</v>
          </cell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>
            <v>41837</v>
          </cell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>
            <v>41849</v>
          </cell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>
            <v>39141</v>
          </cell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>
            <v>39141</v>
          </cell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>
            <v>39141</v>
          </cell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>
            <v>3026</v>
          </cell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>
            <v>3027</v>
          </cell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>
            <v>3028</v>
          </cell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>
            <v>41634</v>
          </cell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>
            <v>1033</v>
          </cell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土地建物"/>
      <sheetName val="保険団体求積"/>
      <sheetName val="検針表"/>
      <sheetName val="債権項目"/>
      <sheetName val="表紙3社"/>
      <sheetName val="マスター"/>
      <sheetName val="リストボックス"/>
      <sheetName val="利率④利息"/>
      <sheetName val="構築物"/>
      <sheetName val="車両運搬"/>
      <sheetName val="土地"/>
      <sheetName val="付属設備"/>
      <sheetName val="樋口興行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040430"/>
      <sheetName val="Data Sheet"/>
      <sheetName val="賃料等一覧"/>
      <sheetName val="償却等(印刷せず)"/>
      <sheetName val="ppt"/>
      <sheetName val="Rent Roll"/>
      <sheetName val="S_H"/>
      <sheetName val="Y_H"/>
      <sheetName val="レントロール"/>
      <sheetName val="1司町"/>
      <sheetName val="入力用リスト"/>
      <sheetName val="②空室部分の賃料等の査定－作業用"/>
      <sheetName val="準備ｼｰﾄ"/>
      <sheetName val="表紙"/>
      <sheetName val="電気料金計算表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土地ﾃﾞｰﾀ"/>
      <sheetName val="入力用(駐車)"/>
      <sheetName val="入力用(家賃)"/>
      <sheetName val="Ⅰ-3.1"/>
      <sheetName val="リストボックス"/>
      <sheetName val="日本橋ｿﾞｰﾝ延１千坪以上_幹線道路沿い"/>
      <sheetName val="売上・売上原価計画"/>
      <sheetName val="総収益"/>
      <sheetName val="売上伝票"/>
      <sheetName val="道路(比)"/>
      <sheetName val="容積率(比)"/>
      <sheetName val="入力"/>
      <sheetName val="入力用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>
            <v>840</v>
          </cell>
          <cell r="S17">
            <v>840</v>
          </cell>
        </row>
        <row r="18">
          <cell r="R18">
            <v>840</v>
          </cell>
          <cell r="S18">
            <v>840</v>
          </cell>
        </row>
        <row r="19">
          <cell r="R19">
            <v>840</v>
          </cell>
          <cell r="S19">
            <v>840</v>
          </cell>
        </row>
        <row r="20">
          <cell r="P20">
            <v>840</v>
          </cell>
          <cell r="R20">
            <v>840</v>
          </cell>
          <cell r="S20">
            <v>840</v>
          </cell>
        </row>
        <row r="21">
          <cell r="P21">
            <v>840</v>
          </cell>
          <cell r="R21">
            <v>840</v>
          </cell>
          <cell r="S21">
            <v>840</v>
          </cell>
        </row>
        <row r="22">
          <cell r="P22">
            <v>840</v>
          </cell>
          <cell r="R22">
            <v>840</v>
          </cell>
          <cell r="S22">
            <v>840</v>
          </cell>
        </row>
        <row r="23">
          <cell r="P23">
            <v>840</v>
          </cell>
          <cell r="R23">
            <v>840</v>
          </cell>
          <cell r="S23">
            <v>840</v>
          </cell>
        </row>
        <row r="24">
          <cell r="P24">
            <v>840</v>
          </cell>
          <cell r="R24">
            <v>840</v>
          </cell>
          <cell r="S24">
            <v>840</v>
          </cell>
        </row>
        <row r="25">
          <cell r="P25">
            <v>840</v>
          </cell>
          <cell r="R25">
            <v>840</v>
          </cell>
          <cell r="S25">
            <v>840</v>
          </cell>
        </row>
        <row r="26">
          <cell r="P26">
            <v>840</v>
          </cell>
          <cell r="R26">
            <v>840</v>
          </cell>
          <cell r="S26">
            <v>840</v>
          </cell>
        </row>
        <row r="27">
          <cell r="P27">
            <v>840</v>
          </cell>
          <cell r="R27">
            <v>840</v>
          </cell>
          <cell r="S27">
            <v>840</v>
          </cell>
        </row>
        <row r="28">
          <cell r="R28">
            <v>840</v>
          </cell>
          <cell r="S28">
            <v>840</v>
          </cell>
        </row>
        <row r="29">
          <cell r="R29">
            <v>840</v>
          </cell>
          <cell r="S29">
            <v>840</v>
          </cell>
        </row>
        <row r="30">
          <cell r="R30">
            <v>840</v>
          </cell>
          <cell r="S30">
            <v>840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Ⅱ-2 入居者分析"/>
      <sheetName val="損益計算照合書(Virtual)_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9"/>
  <sheetViews>
    <sheetView showGridLines="0" tabSelected="1" zoomScaleNormal="100" workbookViewId="0"/>
  </sheetViews>
  <sheetFormatPr defaultColWidth="8.25" defaultRowHeight="16.5" customHeight="1" x14ac:dyDescent="0.55000000000000004"/>
  <cols>
    <col min="1" max="1" width="0.58203125" style="1" customWidth="1"/>
    <col min="2" max="2" width="29.9140625" style="14" customWidth="1"/>
    <col min="3" max="3" width="0.58203125" style="1" customWidth="1"/>
    <col min="4" max="4" width="12.5" style="1" customWidth="1"/>
    <col min="5" max="5" width="0.58203125" style="1" customWidth="1"/>
    <col min="6" max="6" width="12.5" style="1" customWidth="1"/>
    <col min="7" max="7" width="0.58203125" style="1" customWidth="1"/>
    <col min="8" max="8" width="12.5" style="1" customWidth="1"/>
    <col min="9" max="9" width="0.58203125" style="1" customWidth="1"/>
    <col min="10" max="10" width="12.5" style="1" customWidth="1"/>
    <col min="11" max="11" width="0.58203125" style="1" customWidth="1"/>
    <col min="12" max="12" width="12.5" style="1" customWidth="1"/>
    <col min="13" max="13" width="0.58203125" style="1" customWidth="1"/>
    <col min="14" max="14" width="12.5" style="1" customWidth="1"/>
    <col min="15" max="15" width="0.58203125" style="1" customWidth="1"/>
    <col min="16" max="16" width="12.5" style="1" customWidth="1"/>
    <col min="17" max="17" width="0.58203125" style="2" customWidth="1"/>
    <col min="18" max="16384" width="8.25" style="1"/>
  </cols>
  <sheetData>
    <row r="1" spans="2:17" ht="5.25" customHeight="1" x14ac:dyDescent="0.55000000000000004">
      <c r="B1" s="1"/>
    </row>
    <row r="2" spans="2:17" s="4" customFormat="1" ht="26.15" customHeight="1" x14ac:dyDescent="0.55000000000000004">
      <c r="B2" s="168"/>
      <c r="D2" s="180" t="s">
        <v>63</v>
      </c>
      <c r="F2" s="181" t="s">
        <v>64</v>
      </c>
      <c r="H2" s="181" t="s">
        <v>65</v>
      </c>
      <c r="J2" s="180" t="s">
        <v>66</v>
      </c>
      <c r="L2" s="181" t="s">
        <v>149</v>
      </c>
      <c r="N2" s="181" t="s">
        <v>150</v>
      </c>
      <c r="P2" s="176" t="s">
        <v>151</v>
      </c>
      <c r="Q2" s="182"/>
    </row>
    <row r="3" spans="2:17" ht="3.75" customHeight="1" thickBot="1" x14ac:dyDescent="0.6">
      <c r="F3" s="2"/>
    </row>
    <row r="4" spans="2:17" s="14" customFormat="1" ht="11.25" customHeight="1" thickTop="1" x14ac:dyDescent="0.55000000000000004">
      <c r="B4" s="5" t="s">
        <v>0</v>
      </c>
      <c r="C4" s="6" t="s">
        <v>1</v>
      </c>
      <c r="D4" s="7" t="s">
        <v>1</v>
      </c>
      <c r="E4" s="8"/>
      <c r="F4" s="7" t="s">
        <v>1</v>
      </c>
      <c r="G4" s="8"/>
      <c r="H4" s="7" t="s">
        <v>1</v>
      </c>
      <c r="I4" s="6" t="s">
        <v>1</v>
      </c>
      <c r="J4" s="7" t="s">
        <v>1</v>
      </c>
      <c r="K4" s="9"/>
      <c r="L4" s="10"/>
      <c r="M4" s="9"/>
      <c r="N4" s="11"/>
      <c r="O4" s="9"/>
      <c r="P4" s="12"/>
      <c r="Q4" s="6"/>
    </row>
    <row r="5" spans="2:17" s="14" customFormat="1" ht="11.25" customHeight="1" x14ac:dyDescent="0.55000000000000004">
      <c r="B5" s="15" t="s">
        <v>2</v>
      </c>
      <c r="C5" s="2" t="s">
        <v>1</v>
      </c>
      <c r="D5" s="16" t="s">
        <v>1</v>
      </c>
      <c r="E5" s="17"/>
      <c r="F5" s="7" t="s">
        <v>1</v>
      </c>
      <c r="G5" s="17"/>
      <c r="H5" s="7" t="s">
        <v>1</v>
      </c>
      <c r="I5" s="2" t="s">
        <v>1</v>
      </c>
      <c r="J5" s="16" t="s">
        <v>1</v>
      </c>
      <c r="K5" s="18"/>
      <c r="L5" s="10"/>
      <c r="M5" s="18"/>
      <c r="N5" s="19"/>
      <c r="O5" s="18"/>
      <c r="P5" s="20"/>
      <c r="Q5" s="2"/>
    </row>
    <row r="6" spans="2:17" s="14" customFormat="1" ht="11.25" customHeight="1" x14ac:dyDescent="0.55000000000000004">
      <c r="B6" s="21" t="s">
        <v>3</v>
      </c>
      <c r="C6" s="22"/>
      <c r="D6" s="23">
        <v>24991</v>
      </c>
      <c r="E6" s="24"/>
      <c r="F6" s="25">
        <v>19383</v>
      </c>
      <c r="G6" s="24"/>
      <c r="H6" s="25">
        <v>28779</v>
      </c>
      <c r="I6" s="26"/>
      <c r="J6" s="23">
        <v>47678</v>
      </c>
      <c r="K6" s="24"/>
      <c r="L6" s="27">
        <v>55491</v>
      </c>
      <c r="M6" s="24"/>
      <c r="N6" s="187">
        <v>52210</v>
      </c>
      <c r="O6" s="188"/>
      <c r="P6" s="140">
        <v>-3281</v>
      </c>
      <c r="Q6" s="2"/>
    </row>
    <row r="7" spans="2:17" s="14" customFormat="1" ht="11.25" customHeight="1" x14ac:dyDescent="0.55000000000000004">
      <c r="B7" s="21" t="s">
        <v>4</v>
      </c>
      <c r="C7" s="22"/>
      <c r="D7" s="23">
        <v>451</v>
      </c>
      <c r="E7" s="24"/>
      <c r="F7" s="25">
        <v>519</v>
      </c>
      <c r="G7" s="24"/>
      <c r="H7" s="25">
        <v>691</v>
      </c>
      <c r="I7" s="26"/>
      <c r="J7" s="23">
        <v>913</v>
      </c>
      <c r="K7" s="24"/>
      <c r="L7" s="27">
        <v>790</v>
      </c>
      <c r="M7" s="24"/>
      <c r="N7" s="187">
        <v>1396</v>
      </c>
      <c r="O7" s="188"/>
      <c r="P7" s="140">
        <v>606</v>
      </c>
      <c r="Q7" s="2"/>
    </row>
    <row r="8" spans="2:17" s="14" customFormat="1" ht="11.25" customHeight="1" x14ac:dyDescent="0.55000000000000004">
      <c r="B8" s="21" t="s">
        <v>128</v>
      </c>
      <c r="C8" s="22"/>
      <c r="D8" s="23">
        <v>1100</v>
      </c>
      <c r="E8" s="24"/>
      <c r="F8" s="25">
        <v>2330</v>
      </c>
      <c r="G8" s="24"/>
      <c r="H8" s="25">
        <v>1324</v>
      </c>
      <c r="I8" s="26"/>
      <c r="J8" s="23">
        <v>1324</v>
      </c>
      <c r="K8" s="24"/>
      <c r="L8" s="27">
        <v>1324</v>
      </c>
      <c r="M8" s="24"/>
      <c r="N8" s="187">
        <v>1324</v>
      </c>
      <c r="O8" s="188"/>
      <c r="P8" s="189" t="s">
        <v>71</v>
      </c>
      <c r="Q8" s="2"/>
    </row>
    <row r="9" spans="2:17" s="14" customFormat="1" ht="11.25" customHeight="1" x14ac:dyDescent="0.55000000000000004">
      <c r="B9" s="21" t="s">
        <v>5</v>
      </c>
      <c r="C9" s="22"/>
      <c r="D9" s="23">
        <v>3583</v>
      </c>
      <c r="E9" s="24"/>
      <c r="F9" s="25">
        <v>1965</v>
      </c>
      <c r="G9" s="24"/>
      <c r="H9" s="25">
        <v>1784</v>
      </c>
      <c r="I9" s="26"/>
      <c r="J9" s="23">
        <v>1433</v>
      </c>
      <c r="K9" s="24"/>
      <c r="L9" s="27">
        <v>30</v>
      </c>
      <c r="M9" s="24"/>
      <c r="N9" s="187">
        <v>72</v>
      </c>
      <c r="O9" s="188"/>
      <c r="P9" s="140">
        <v>42</v>
      </c>
      <c r="Q9" s="2"/>
    </row>
    <row r="10" spans="2:17" s="14" customFormat="1" ht="11.25" customHeight="1" x14ac:dyDescent="0.55000000000000004">
      <c r="B10" s="21" t="s">
        <v>6</v>
      </c>
      <c r="C10" s="22"/>
      <c r="D10" s="23">
        <v>54084</v>
      </c>
      <c r="E10" s="24"/>
      <c r="F10" s="25">
        <v>109769</v>
      </c>
      <c r="G10" s="24"/>
      <c r="H10" s="25">
        <v>172833</v>
      </c>
      <c r="I10" s="26"/>
      <c r="J10" s="23">
        <v>167805</v>
      </c>
      <c r="K10" s="24"/>
      <c r="L10" s="27">
        <v>170243</v>
      </c>
      <c r="M10" s="24"/>
      <c r="N10" s="187">
        <v>184351</v>
      </c>
      <c r="O10" s="188"/>
      <c r="P10" s="140">
        <v>14108</v>
      </c>
      <c r="Q10" s="2"/>
    </row>
    <row r="11" spans="2:17" s="14" customFormat="1" ht="11.25" customHeight="1" x14ac:dyDescent="0.55000000000000004">
      <c r="B11" s="21" t="s">
        <v>67</v>
      </c>
      <c r="C11" s="22"/>
      <c r="D11" s="23" t="s">
        <v>68</v>
      </c>
      <c r="E11" s="24"/>
      <c r="F11" s="25" t="s">
        <v>68</v>
      </c>
      <c r="G11" s="24"/>
      <c r="H11" s="25" t="s">
        <v>68</v>
      </c>
      <c r="I11" s="26"/>
      <c r="J11" s="23" t="s">
        <v>68</v>
      </c>
      <c r="K11" s="24"/>
      <c r="L11" s="27" t="s">
        <v>71</v>
      </c>
      <c r="M11" s="24"/>
      <c r="N11" s="187" t="s">
        <v>152</v>
      </c>
      <c r="O11" s="188"/>
      <c r="P11" s="140" t="s">
        <v>71</v>
      </c>
      <c r="Q11" s="2"/>
    </row>
    <row r="12" spans="2:17" s="14" customFormat="1" ht="11.25" customHeight="1" x14ac:dyDescent="0.55000000000000004">
      <c r="B12" s="21" t="s">
        <v>129</v>
      </c>
      <c r="C12" s="22"/>
      <c r="D12" s="23">
        <v>576</v>
      </c>
      <c r="E12" s="24"/>
      <c r="F12" s="25">
        <v>1200</v>
      </c>
      <c r="G12" s="24"/>
      <c r="H12" s="25">
        <v>1766</v>
      </c>
      <c r="I12" s="26"/>
      <c r="J12" s="23">
        <v>516</v>
      </c>
      <c r="K12" s="24"/>
      <c r="L12" s="27">
        <v>491</v>
      </c>
      <c r="M12" s="24"/>
      <c r="N12" s="187">
        <v>491</v>
      </c>
      <c r="O12" s="188"/>
      <c r="P12" s="140" t="s">
        <v>71</v>
      </c>
      <c r="Q12" s="2"/>
    </row>
    <row r="13" spans="2:17" s="14" customFormat="1" ht="11.25" customHeight="1" x14ac:dyDescent="0.55000000000000004">
      <c r="B13" s="21" t="s">
        <v>7</v>
      </c>
      <c r="C13" s="22"/>
      <c r="D13" s="23">
        <v>1384</v>
      </c>
      <c r="E13" s="24"/>
      <c r="F13" s="25">
        <v>2657</v>
      </c>
      <c r="G13" s="24"/>
      <c r="H13" s="25">
        <v>3966</v>
      </c>
      <c r="I13" s="26"/>
      <c r="J13" s="23">
        <v>3125</v>
      </c>
      <c r="K13" s="24"/>
      <c r="L13" s="27">
        <v>1365</v>
      </c>
      <c r="M13" s="24"/>
      <c r="N13" s="187">
        <v>2405</v>
      </c>
      <c r="O13" s="188"/>
      <c r="P13" s="131">
        <v>1040</v>
      </c>
      <c r="Q13" s="2"/>
    </row>
    <row r="14" spans="2:17" s="14" customFormat="1" ht="11.25" customHeight="1" x14ac:dyDescent="0.55000000000000004">
      <c r="B14" s="28" t="s">
        <v>8</v>
      </c>
      <c r="C14" s="29"/>
      <c r="D14" s="30">
        <v>-410</v>
      </c>
      <c r="E14" s="31"/>
      <c r="F14" s="30">
        <v>-484</v>
      </c>
      <c r="G14" s="31"/>
      <c r="H14" s="30">
        <v>-458</v>
      </c>
      <c r="I14" s="32"/>
      <c r="J14" s="30">
        <v>-453</v>
      </c>
      <c r="K14" s="31"/>
      <c r="L14" s="33">
        <v>-30</v>
      </c>
      <c r="M14" s="31"/>
      <c r="N14" s="190">
        <v>-30</v>
      </c>
      <c r="O14" s="191"/>
      <c r="P14" s="192" t="s">
        <v>71</v>
      </c>
      <c r="Q14" s="13"/>
    </row>
    <row r="15" spans="2:17" s="14" customFormat="1" ht="11.25" customHeight="1" x14ac:dyDescent="0.55000000000000004">
      <c r="B15" s="34" t="s">
        <v>9</v>
      </c>
      <c r="C15" s="35"/>
      <c r="D15" s="36">
        <v>85761</v>
      </c>
      <c r="E15" s="37"/>
      <c r="F15" s="36">
        <v>137342</v>
      </c>
      <c r="G15" s="37"/>
      <c r="H15" s="36">
        <v>210687</v>
      </c>
      <c r="I15" s="38"/>
      <c r="J15" s="36">
        <v>222344</v>
      </c>
      <c r="K15" s="37"/>
      <c r="L15" s="39">
        <v>229707</v>
      </c>
      <c r="M15" s="37"/>
      <c r="N15" s="193">
        <v>242223</v>
      </c>
      <c r="O15" s="194"/>
      <c r="P15" s="195">
        <v>12516</v>
      </c>
      <c r="Q15" s="2"/>
    </row>
    <row r="16" spans="2:17" s="14" customFormat="1" ht="11.25" customHeight="1" x14ac:dyDescent="0.55000000000000004">
      <c r="B16" s="15" t="s">
        <v>10</v>
      </c>
      <c r="C16" s="22"/>
      <c r="D16" s="40" t="s">
        <v>1</v>
      </c>
      <c r="E16" s="24"/>
      <c r="F16" s="40"/>
      <c r="G16" s="24"/>
      <c r="H16" s="40"/>
      <c r="I16" s="26"/>
      <c r="J16" s="40"/>
      <c r="K16" s="24"/>
      <c r="L16" s="41"/>
      <c r="M16" s="24"/>
      <c r="N16" s="196"/>
      <c r="O16" s="188"/>
      <c r="P16" s="140"/>
      <c r="Q16" s="2"/>
    </row>
    <row r="17" spans="2:17" s="14" customFormat="1" ht="11.25" customHeight="1" x14ac:dyDescent="0.55000000000000004">
      <c r="B17" s="21" t="s">
        <v>11</v>
      </c>
      <c r="C17" s="22"/>
      <c r="D17" s="42" t="s">
        <v>1</v>
      </c>
      <c r="E17" s="24"/>
      <c r="F17" s="40"/>
      <c r="G17" s="24"/>
      <c r="H17" s="40"/>
      <c r="I17" s="26"/>
      <c r="J17" s="42"/>
      <c r="K17" s="24"/>
      <c r="L17" s="43"/>
      <c r="M17" s="24"/>
      <c r="N17" s="197"/>
      <c r="O17" s="188"/>
      <c r="P17" s="131"/>
      <c r="Q17" s="2"/>
    </row>
    <row r="18" spans="2:17" s="14" customFormat="1" ht="11.25" customHeight="1" x14ac:dyDescent="0.55000000000000004">
      <c r="B18" s="183" t="s">
        <v>153</v>
      </c>
      <c r="C18" s="44"/>
      <c r="D18" s="23">
        <v>4901</v>
      </c>
      <c r="E18" s="45"/>
      <c r="F18" s="25">
        <v>4021</v>
      </c>
      <c r="G18" s="24"/>
      <c r="H18" s="25">
        <v>3830</v>
      </c>
      <c r="I18" s="46"/>
      <c r="J18" s="23">
        <v>7375</v>
      </c>
      <c r="K18" s="24"/>
      <c r="L18" s="27">
        <v>9614</v>
      </c>
      <c r="M18" s="24"/>
      <c r="N18" s="187">
        <v>9637</v>
      </c>
      <c r="O18" s="188"/>
      <c r="P18" s="131">
        <v>23</v>
      </c>
      <c r="Q18" s="2"/>
    </row>
    <row r="19" spans="2:17" s="14" customFormat="1" ht="11.25" customHeight="1" x14ac:dyDescent="0.55000000000000004">
      <c r="B19" s="183" t="s">
        <v>154</v>
      </c>
      <c r="C19" s="44"/>
      <c r="D19" s="23">
        <v>2044</v>
      </c>
      <c r="E19" s="45"/>
      <c r="F19" s="25">
        <v>9168</v>
      </c>
      <c r="G19" s="24"/>
      <c r="H19" s="25">
        <v>12256</v>
      </c>
      <c r="I19" s="46"/>
      <c r="J19" s="23">
        <v>7246</v>
      </c>
      <c r="K19" s="24"/>
      <c r="L19" s="27">
        <v>6753</v>
      </c>
      <c r="M19" s="24"/>
      <c r="N19" s="187">
        <v>17677</v>
      </c>
      <c r="O19" s="188"/>
      <c r="P19" s="131">
        <v>10924</v>
      </c>
      <c r="Q19" s="2"/>
    </row>
    <row r="20" spans="2:17" s="14" customFormat="1" ht="11.25" customHeight="1" x14ac:dyDescent="0.55000000000000004">
      <c r="B20" s="47" t="s">
        <v>12</v>
      </c>
      <c r="C20" s="22"/>
      <c r="D20" s="23">
        <v>12433</v>
      </c>
      <c r="E20" s="48"/>
      <c r="F20" s="25">
        <v>12142</v>
      </c>
      <c r="G20" s="48"/>
      <c r="H20" s="25">
        <v>12192</v>
      </c>
      <c r="I20" s="26"/>
      <c r="J20" s="25">
        <v>18627</v>
      </c>
      <c r="K20" s="48"/>
      <c r="L20" s="27">
        <v>22808</v>
      </c>
      <c r="M20" s="48"/>
      <c r="N20" s="187">
        <v>22482</v>
      </c>
      <c r="O20" s="198"/>
      <c r="P20" s="131">
        <v>-326</v>
      </c>
      <c r="Q20" s="13"/>
    </row>
    <row r="21" spans="2:17" s="14" customFormat="1" ht="11.25" customHeight="1" x14ac:dyDescent="0.55000000000000004">
      <c r="B21" s="49" t="s">
        <v>13</v>
      </c>
      <c r="C21" s="29"/>
      <c r="D21" s="30">
        <v>1922</v>
      </c>
      <c r="E21" s="50"/>
      <c r="F21" s="30">
        <v>989</v>
      </c>
      <c r="G21" s="50"/>
      <c r="H21" s="30">
        <v>3264</v>
      </c>
      <c r="I21" s="32"/>
      <c r="J21" s="30">
        <v>12402</v>
      </c>
      <c r="K21" s="50"/>
      <c r="L21" s="33">
        <v>12909</v>
      </c>
      <c r="M21" s="50"/>
      <c r="N21" s="190">
        <v>2946</v>
      </c>
      <c r="O21" s="199"/>
      <c r="P21" s="200">
        <v>-9963</v>
      </c>
      <c r="Q21" s="2"/>
    </row>
    <row r="22" spans="2:17" s="14" customFormat="1" ht="11.25" customHeight="1" x14ac:dyDescent="0.55000000000000004">
      <c r="B22" s="51" t="s">
        <v>14</v>
      </c>
      <c r="C22" s="35"/>
      <c r="D22" s="36">
        <v>21300</v>
      </c>
      <c r="E22" s="37"/>
      <c r="F22" s="36">
        <v>26321</v>
      </c>
      <c r="G22" s="37"/>
      <c r="H22" s="36">
        <v>31546</v>
      </c>
      <c r="I22" s="38"/>
      <c r="J22" s="36">
        <v>45654</v>
      </c>
      <c r="K22" s="37"/>
      <c r="L22" s="39">
        <v>52087</v>
      </c>
      <c r="M22" s="37"/>
      <c r="N22" s="193">
        <v>52746</v>
      </c>
      <c r="O22" s="194"/>
      <c r="P22" s="195">
        <v>659</v>
      </c>
      <c r="Q22" s="2"/>
    </row>
    <row r="23" spans="2:17" ht="11.25" customHeight="1" x14ac:dyDescent="0.55000000000000004">
      <c r="B23" s="21" t="s">
        <v>15</v>
      </c>
      <c r="C23" s="22"/>
      <c r="D23" s="40" t="s">
        <v>1</v>
      </c>
      <c r="E23" s="52"/>
      <c r="F23" s="40"/>
      <c r="G23" s="52"/>
      <c r="H23" s="40"/>
      <c r="I23" s="26"/>
      <c r="J23" s="40"/>
      <c r="K23" s="52"/>
      <c r="L23" s="43"/>
      <c r="M23" s="52"/>
      <c r="N23" s="197"/>
      <c r="O23" s="113"/>
      <c r="P23" s="131"/>
    </row>
    <row r="24" spans="2:17" ht="11.25" customHeight="1" x14ac:dyDescent="0.55000000000000004">
      <c r="B24" s="47" t="s">
        <v>16</v>
      </c>
      <c r="C24" s="22"/>
      <c r="D24" s="23">
        <v>2221</v>
      </c>
      <c r="E24" s="52"/>
      <c r="F24" s="25">
        <v>2082</v>
      </c>
      <c r="G24" s="52"/>
      <c r="H24" s="25">
        <v>1942</v>
      </c>
      <c r="I24" s="26"/>
      <c r="J24" s="23">
        <v>1864</v>
      </c>
      <c r="K24" s="52"/>
      <c r="L24" s="27">
        <v>1276</v>
      </c>
      <c r="M24" s="52"/>
      <c r="N24" s="187">
        <v>1652</v>
      </c>
      <c r="O24" s="113"/>
      <c r="P24" s="140">
        <v>376</v>
      </c>
    </row>
    <row r="25" spans="2:17" ht="11.25" customHeight="1" x14ac:dyDescent="0.55000000000000004">
      <c r="B25" s="47" t="s">
        <v>155</v>
      </c>
      <c r="C25" s="22"/>
      <c r="D25" s="23">
        <v>392</v>
      </c>
      <c r="E25" s="52"/>
      <c r="F25" s="25">
        <v>392</v>
      </c>
      <c r="G25" s="52"/>
      <c r="H25" s="25">
        <v>392</v>
      </c>
      <c r="I25" s="26"/>
      <c r="J25" s="23">
        <v>62</v>
      </c>
      <c r="K25" s="52"/>
      <c r="L25" s="27">
        <v>135</v>
      </c>
      <c r="M25" s="52"/>
      <c r="N25" s="187">
        <v>135</v>
      </c>
      <c r="O25" s="113"/>
      <c r="P25" s="189" t="s">
        <v>71</v>
      </c>
    </row>
    <row r="26" spans="2:17" ht="11.25" customHeight="1" x14ac:dyDescent="0.55000000000000004">
      <c r="B26" s="49" t="s">
        <v>7</v>
      </c>
      <c r="C26" s="29"/>
      <c r="D26" s="30">
        <v>71</v>
      </c>
      <c r="E26" s="53"/>
      <c r="F26" s="30">
        <v>27</v>
      </c>
      <c r="G26" s="53"/>
      <c r="H26" s="30">
        <v>38</v>
      </c>
      <c r="I26" s="32"/>
      <c r="J26" s="30">
        <v>29</v>
      </c>
      <c r="K26" s="53"/>
      <c r="L26" s="33">
        <v>98</v>
      </c>
      <c r="M26" s="53"/>
      <c r="N26" s="190">
        <v>97</v>
      </c>
      <c r="O26" s="201"/>
      <c r="P26" s="200">
        <v>-1</v>
      </c>
    </row>
    <row r="27" spans="2:17" ht="11.25" customHeight="1" x14ac:dyDescent="0.55000000000000004">
      <c r="B27" s="51" t="s">
        <v>17</v>
      </c>
      <c r="C27" s="35"/>
      <c r="D27" s="36">
        <v>2686</v>
      </c>
      <c r="E27" s="54"/>
      <c r="F27" s="36">
        <v>2502</v>
      </c>
      <c r="G27" s="54"/>
      <c r="H27" s="36">
        <v>2373</v>
      </c>
      <c r="I27" s="38"/>
      <c r="J27" s="36">
        <v>1956</v>
      </c>
      <c r="K27" s="54"/>
      <c r="L27" s="39">
        <v>1509</v>
      </c>
      <c r="M27" s="54"/>
      <c r="N27" s="193">
        <v>1884</v>
      </c>
      <c r="O27" s="202"/>
      <c r="P27" s="195">
        <v>375</v>
      </c>
    </row>
    <row r="28" spans="2:17" ht="11.25" customHeight="1" x14ac:dyDescent="0.55000000000000004">
      <c r="B28" s="21" t="s">
        <v>18</v>
      </c>
      <c r="C28" s="22"/>
      <c r="D28" s="40" t="s">
        <v>1</v>
      </c>
      <c r="E28" s="52"/>
      <c r="F28" s="40"/>
      <c r="G28" s="52"/>
      <c r="H28" s="40"/>
      <c r="I28" s="26"/>
      <c r="J28" s="40"/>
      <c r="K28" s="52"/>
      <c r="L28" s="43"/>
      <c r="M28" s="52"/>
      <c r="N28" s="197"/>
      <c r="O28" s="113"/>
      <c r="P28" s="131"/>
    </row>
    <row r="29" spans="2:17" ht="11.25" customHeight="1" x14ac:dyDescent="0.55000000000000004">
      <c r="B29" s="47" t="s">
        <v>19</v>
      </c>
      <c r="C29" s="22"/>
      <c r="D29" s="23">
        <v>4278</v>
      </c>
      <c r="E29" s="52"/>
      <c r="F29" s="25">
        <v>5266</v>
      </c>
      <c r="G29" s="52"/>
      <c r="H29" s="25">
        <v>5486</v>
      </c>
      <c r="I29" s="26"/>
      <c r="J29" s="23">
        <v>1426</v>
      </c>
      <c r="K29" s="52"/>
      <c r="L29" s="27">
        <v>1407</v>
      </c>
      <c r="M29" s="52"/>
      <c r="N29" s="187">
        <v>1769</v>
      </c>
      <c r="O29" s="113"/>
      <c r="P29" s="131">
        <v>362</v>
      </c>
    </row>
    <row r="30" spans="2:17" ht="11.25" customHeight="1" x14ac:dyDescent="0.55000000000000004">
      <c r="B30" s="47" t="s">
        <v>20</v>
      </c>
      <c r="C30" s="22"/>
      <c r="D30" s="23">
        <v>13</v>
      </c>
      <c r="E30" s="52"/>
      <c r="F30" s="25">
        <v>12</v>
      </c>
      <c r="G30" s="52"/>
      <c r="H30" s="25">
        <v>12</v>
      </c>
      <c r="I30" s="26"/>
      <c r="J30" s="23">
        <v>10</v>
      </c>
      <c r="K30" s="52"/>
      <c r="L30" s="27">
        <v>10</v>
      </c>
      <c r="M30" s="52"/>
      <c r="N30" s="187">
        <v>10</v>
      </c>
      <c r="O30" s="113"/>
      <c r="P30" s="189" t="s">
        <v>71</v>
      </c>
    </row>
    <row r="31" spans="2:17" ht="11.25" customHeight="1" x14ac:dyDescent="0.55000000000000004">
      <c r="B31" s="47" t="s">
        <v>156</v>
      </c>
      <c r="C31" s="22"/>
      <c r="D31" s="23">
        <v>222</v>
      </c>
      <c r="E31" s="52"/>
      <c r="F31" s="25">
        <v>2</v>
      </c>
      <c r="G31" s="52"/>
      <c r="H31" s="25">
        <v>39</v>
      </c>
      <c r="I31" s="26"/>
      <c r="J31" s="23">
        <v>339</v>
      </c>
      <c r="K31" s="52"/>
      <c r="L31" s="27">
        <v>355</v>
      </c>
      <c r="M31" s="52"/>
      <c r="N31" s="187">
        <v>278</v>
      </c>
      <c r="O31" s="113"/>
      <c r="P31" s="131">
        <v>-77</v>
      </c>
    </row>
    <row r="32" spans="2:17" ht="11.25" customHeight="1" x14ac:dyDescent="0.55000000000000004">
      <c r="B32" s="47" t="s">
        <v>7</v>
      </c>
      <c r="C32" s="22"/>
      <c r="D32" s="23">
        <v>780</v>
      </c>
      <c r="E32" s="52"/>
      <c r="F32" s="25">
        <v>1392</v>
      </c>
      <c r="G32" s="52"/>
      <c r="H32" s="25">
        <v>1736</v>
      </c>
      <c r="I32" s="26"/>
      <c r="J32" s="23">
        <v>1820</v>
      </c>
      <c r="K32" s="52"/>
      <c r="L32" s="27">
        <v>1747</v>
      </c>
      <c r="M32" s="52"/>
      <c r="N32" s="187">
        <v>1882</v>
      </c>
      <c r="O32" s="113"/>
      <c r="P32" s="131">
        <v>135</v>
      </c>
    </row>
    <row r="33" spans="2:17" ht="11.25" customHeight="1" x14ac:dyDescent="0.55000000000000004">
      <c r="B33" s="47" t="s">
        <v>8</v>
      </c>
      <c r="C33" s="22"/>
      <c r="D33" s="25">
        <v>-97</v>
      </c>
      <c r="E33" s="52"/>
      <c r="F33" s="30">
        <v>-95</v>
      </c>
      <c r="G33" s="52"/>
      <c r="H33" s="30">
        <v>-124</v>
      </c>
      <c r="I33" s="26"/>
      <c r="J33" s="25">
        <v>-92</v>
      </c>
      <c r="K33" s="52"/>
      <c r="L33" s="33">
        <v>-91</v>
      </c>
      <c r="M33" s="52"/>
      <c r="N33" s="190">
        <v>-91</v>
      </c>
      <c r="O33" s="113"/>
      <c r="P33" s="131" t="s">
        <v>71</v>
      </c>
    </row>
    <row r="34" spans="2:17" ht="11.25" customHeight="1" x14ac:dyDescent="0.55000000000000004">
      <c r="B34" s="51" t="s">
        <v>21</v>
      </c>
      <c r="C34" s="35"/>
      <c r="D34" s="36">
        <v>5196</v>
      </c>
      <c r="E34" s="54"/>
      <c r="F34" s="36">
        <v>6578</v>
      </c>
      <c r="G34" s="54"/>
      <c r="H34" s="36">
        <v>7149</v>
      </c>
      <c r="I34" s="38"/>
      <c r="J34" s="36">
        <v>3504</v>
      </c>
      <c r="K34" s="54"/>
      <c r="L34" s="39">
        <v>3428</v>
      </c>
      <c r="M34" s="54"/>
      <c r="N34" s="193">
        <v>3848</v>
      </c>
      <c r="O34" s="202"/>
      <c r="P34" s="195">
        <v>420</v>
      </c>
    </row>
    <row r="35" spans="2:17" ht="11.25" customHeight="1" thickBot="1" x14ac:dyDescent="0.6">
      <c r="B35" s="55" t="s">
        <v>22</v>
      </c>
      <c r="C35" s="56"/>
      <c r="D35" s="57">
        <v>29183</v>
      </c>
      <c r="E35" s="58"/>
      <c r="F35" s="59">
        <v>35402</v>
      </c>
      <c r="G35" s="58"/>
      <c r="H35" s="59">
        <v>41069</v>
      </c>
      <c r="I35" s="60"/>
      <c r="J35" s="57">
        <v>51115</v>
      </c>
      <c r="K35" s="58"/>
      <c r="L35" s="61">
        <v>57024</v>
      </c>
      <c r="M35" s="58"/>
      <c r="N35" s="203">
        <v>58479</v>
      </c>
      <c r="O35" s="204"/>
      <c r="P35" s="205">
        <v>1455</v>
      </c>
    </row>
    <row r="36" spans="2:17" s="14" customFormat="1" ht="11.25" customHeight="1" thickTop="1" thickBot="1" x14ac:dyDescent="0.6">
      <c r="B36" s="62" t="s">
        <v>23</v>
      </c>
      <c r="C36" s="63"/>
      <c r="D36" s="64">
        <v>114944</v>
      </c>
      <c r="E36" s="65"/>
      <c r="F36" s="66">
        <v>172744</v>
      </c>
      <c r="G36" s="65"/>
      <c r="H36" s="66">
        <v>251757</v>
      </c>
      <c r="I36" s="67"/>
      <c r="J36" s="64">
        <v>273459</v>
      </c>
      <c r="K36" s="65"/>
      <c r="L36" s="68">
        <v>286732</v>
      </c>
      <c r="M36" s="65"/>
      <c r="N36" s="206">
        <v>300703</v>
      </c>
      <c r="O36" s="207"/>
      <c r="P36" s="150">
        <v>13971</v>
      </c>
      <c r="Q36" s="13"/>
    </row>
    <row r="37" spans="2:17" ht="3.75" customHeight="1" thickTop="1" thickBot="1" x14ac:dyDescent="0.6">
      <c r="F37" s="2"/>
    </row>
    <row r="38" spans="2:17" s="14" customFormat="1" ht="11.25" customHeight="1" thickTop="1" x14ac:dyDescent="0.55000000000000004">
      <c r="B38" s="69" t="s">
        <v>24</v>
      </c>
      <c r="C38" s="70" t="s">
        <v>1</v>
      </c>
      <c r="D38" s="7" t="s">
        <v>1</v>
      </c>
      <c r="E38" s="71"/>
      <c r="F38" s="7" t="s">
        <v>1</v>
      </c>
      <c r="G38" s="71"/>
      <c r="H38" s="7" t="s">
        <v>1</v>
      </c>
      <c r="I38" s="70" t="s">
        <v>1</v>
      </c>
      <c r="J38" s="7" t="s">
        <v>1</v>
      </c>
      <c r="K38" s="72"/>
      <c r="L38" s="7"/>
      <c r="M38" s="72"/>
      <c r="N38" s="184"/>
      <c r="O38" s="72"/>
      <c r="P38" s="12"/>
      <c r="Q38" s="6"/>
    </row>
    <row r="39" spans="2:17" s="14" customFormat="1" ht="11.25" customHeight="1" x14ac:dyDescent="0.55000000000000004">
      <c r="B39" s="15" t="s">
        <v>25</v>
      </c>
      <c r="C39" s="73" t="s">
        <v>1</v>
      </c>
      <c r="D39" s="42" t="s">
        <v>1</v>
      </c>
      <c r="E39" s="74"/>
      <c r="F39" s="185" t="s">
        <v>1</v>
      </c>
      <c r="G39" s="75"/>
      <c r="H39" s="185" t="s">
        <v>1</v>
      </c>
      <c r="I39" s="76" t="s">
        <v>1</v>
      </c>
      <c r="J39" s="42" t="s">
        <v>1</v>
      </c>
      <c r="K39" s="75"/>
      <c r="L39" s="185"/>
      <c r="M39" s="75"/>
      <c r="N39" s="186"/>
      <c r="O39" s="77"/>
      <c r="P39" s="78"/>
      <c r="Q39" s="2"/>
    </row>
    <row r="40" spans="2:17" s="14" customFormat="1" ht="11.25" customHeight="1" x14ac:dyDescent="0.55000000000000004">
      <c r="B40" s="21" t="s">
        <v>26</v>
      </c>
      <c r="C40" s="79"/>
      <c r="D40" s="23">
        <v>132</v>
      </c>
      <c r="E40" s="74"/>
      <c r="F40" s="25">
        <v>124</v>
      </c>
      <c r="G40" s="74"/>
      <c r="H40" s="25">
        <v>80</v>
      </c>
      <c r="I40" s="80"/>
      <c r="J40" s="23">
        <v>110</v>
      </c>
      <c r="K40" s="74"/>
      <c r="L40" s="27" t="s">
        <v>71</v>
      </c>
      <c r="M40" s="74"/>
      <c r="N40" s="209" t="s">
        <v>152</v>
      </c>
      <c r="O40" s="77"/>
      <c r="P40" s="140" t="s">
        <v>71</v>
      </c>
      <c r="Q40" s="2"/>
    </row>
    <row r="41" spans="2:17" s="14" customFormat="1" ht="11.25" customHeight="1" x14ac:dyDescent="0.55000000000000004">
      <c r="B41" s="21" t="s">
        <v>27</v>
      </c>
      <c r="C41" s="79"/>
      <c r="D41" s="23">
        <v>950</v>
      </c>
      <c r="E41" s="74"/>
      <c r="F41" s="25">
        <v>1416</v>
      </c>
      <c r="G41" s="74"/>
      <c r="H41" s="25">
        <v>2188</v>
      </c>
      <c r="I41" s="80"/>
      <c r="J41" s="23">
        <v>805</v>
      </c>
      <c r="K41" s="74"/>
      <c r="L41" s="27">
        <v>2436</v>
      </c>
      <c r="M41" s="74"/>
      <c r="N41" s="209">
        <v>2843</v>
      </c>
      <c r="O41" s="77"/>
      <c r="P41" s="140">
        <v>407</v>
      </c>
      <c r="Q41" s="2"/>
    </row>
    <row r="42" spans="2:17" s="14" customFormat="1" ht="11.25" customHeight="1" x14ac:dyDescent="0.55000000000000004">
      <c r="B42" s="21" t="s">
        <v>130</v>
      </c>
      <c r="C42" s="79"/>
      <c r="D42" s="23" t="s">
        <v>68</v>
      </c>
      <c r="E42" s="74"/>
      <c r="F42" s="25">
        <v>48</v>
      </c>
      <c r="G42" s="74"/>
      <c r="H42" s="25">
        <v>79</v>
      </c>
      <c r="I42" s="80"/>
      <c r="J42" s="23">
        <v>611</v>
      </c>
      <c r="K42" s="74"/>
      <c r="L42" s="27" t="s">
        <v>71</v>
      </c>
      <c r="M42" s="74"/>
      <c r="N42" s="209" t="s">
        <v>152</v>
      </c>
      <c r="O42" s="77"/>
      <c r="P42" s="189" t="s">
        <v>71</v>
      </c>
      <c r="Q42" s="2"/>
    </row>
    <row r="43" spans="2:17" s="14" customFormat="1" ht="11.25" customHeight="1" x14ac:dyDescent="0.55000000000000004">
      <c r="B43" s="21" t="s">
        <v>70</v>
      </c>
      <c r="C43" s="79"/>
      <c r="D43" s="23" t="s">
        <v>68</v>
      </c>
      <c r="E43" s="74"/>
      <c r="F43" s="25" t="s">
        <v>68</v>
      </c>
      <c r="G43" s="74"/>
      <c r="H43" s="25" t="s">
        <v>68</v>
      </c>
      <c r="I43" s="80"/>
      <c r="J43" s="23">
        <v>112</v>
      </c>
      <c r="K43" s="74"/>
      <c r="L43" s="27">
        <v>112</v>
      </c>
      <c r="M43" s="74"/>
      <c r="N43" s="209">
        <v>112</v>
      </c>
      <c r="O43" s="77"/>
      <c r="P43" s="189" t="s">
        <v>71</v>
      </c>
      <c r="Q43" s="2"/>
    </row>
    <row r="44" spans="2:17" s="14" customFormat="1" ht="11.25" customHeight="1" x14ac:dyDescent="0.55000000000000004">
      <c r="B44" s="21" t="s">
        <v>28</v>
      </c>
      <c r="C44" s="79"/>
      <c r="D44" s="23">
        <v>3123</v>
      </c>
      <c r="E44" s="74"/>
      <c r="F44" s="25">
        <v>3488</v>
      </c>
      <c r="G44" s="74"/>
      <c r="H44" s="25">
        <v>8161</v>
      </c>
      <c r="I44" s="80"/>
      <c r="J44" s="23">
        <v>5209</v>
      </c>
      <c r="K44" s="74"/>
      <c r="L44" s="27">
        <v>4726</v>
      </c>
      <c r="M44" s="74"/>
      <c r="N44" s="209">
        <v>4514</v>
      </c>
      <c r="O44" s="77"/>
      <c r="P44" s="140">
        <v>-212</v>
      </c>
      <c r="Q44" s="2"/>
    </row>
    <row r="45" spans="2:17" s="14" customFormat="1" ht="11.25" customHeight="1" x14ac:dyDescent="0.55000000000000004">
      <c r="B45" s="21" t="s">
        <v>29</v>
      </c>
      <c r="C45" s="79"/>
      <c r="D45" s="23">
        <v>428</v>
      </c>
      <c r="E45" s="74"/>
      <c r="F45" s="25">
        <v>786</v>
      </c>
      <c r="G45" s="74"/>
      <c r="H45" s="25">
        <v>2975</v>
      </c>
      <c r="I45" s="80"/>
      <c r="J45" s="23">
        <v>6825</v>
      </c>
      <c r="K45" s="74"/>
      <c r="L45" s="27">
        <v>7160</v>
      </c>
      <c r="M45" s="74"/>
      <c r="N45" s="209">
        <v>8845</v>
      </c>
      <c r="O45" s="77"/>
      <c r="P45" s="140">
        <v>1685</v>
      </c>
      <c r="Q45" s="2"/>
    </row>
    <row r="46" spans="2:17" s="14" customFormat="1" ht="11.25" customHeight="1" x14ac:dyDescent="0.55000000000000004">
      <c r="B46" s="21" t="s">
        <v>30</v>
      </c>
      <c r="C46" s="79"/>
      <c r="D46" s="23">
        <v>96</v>
      </c>
      <c r="E46" s="81"/>
      <c r="F46" s="25">
        <v>284</v>
      </c>
      <c r="G46" s="81"/>
      <c r="H46" s="25">
        <v>631</v>
      </c>
      <c r="I46" s="80"/>
      <c r="J46" s="23">
        <v>1655</v>
      </c>
      <c r="K46" s="81"/>
      <c r="L46" s="27">
        <v>3082</v>
      </c>
      <c r="M46" s="81"/>
      <c r="N46" s="209">
        <v>2536</v>
      </c>
      <c r="O46" s="210"/>
      <c r="P46" s="140">
        <v>-546</v>
      </c>
      <c r="Q46" s="13"/>
    </row>
    <row r="47" spans="2:17" s="14" customFormat="1" ht="11.25" customHeight="1" x14ac:dyDescent="0.55000000000000004">
      <c r="B47" s="21" t="s">
        <v>195</v>
      </c>
      <c r="C47" s="79"/>
      <c r="D47" s="23">
        <v>24</v>
      </c>
      <c r="E47" s="74"/>
      <c r="F47" s="25">
        <v>30</v>
      </c>
      <c r="G47" s="74"/>
      <c r="H47" s="25">
        <v>53</v>
      </c>
      <c r="I47" s="80"/>
      <c r="J47" s="23">
        <v>62</v>
      </c>
      <c r="K47" s="74"/>
      <c r="L47" s="27">
        <v>107</v>
      </c>
      <c r="M47" s="74"/>
      <c r="N47" s="209">
        <v>474</v>
      </c>
      <c r="O47" s="77"/>
      <c r="P47" s="140">
        <v>367</v>
      </c>
      <c r="Q47" s="2"/>
    </row>
    <row r="48" spans="2:17" s="14" customFormat="1" ht="11.25" customHeight="1" x14ac:dyDescent="0.55000000000000004">
      <c r="B48" s="21" t="s">
        <v>31</v>
      </c>
      <c r="C48" s="79"/>
      <c r="D48" s="23">
        <v>14</v>
      </c>
      <c r="E48" s="74"/>
      <c r="F48" s="25">
        <v>16</v>
      </c>
      <c r="G48" s="74"/>
      <c r="H48" s="25">
        <v>13</v>
      </c>
      <c r="I48" s="80"/>
      <c r="J48" s="23">
        <v>36</v>
      </c>
      <c r="K48" s="74"/>
      <c r="L48" s="27">
        <v>150</v>
      </c>
      <c r="M48" s="74"/>
      <c r="N48" s="209">
        <v>293</v>
      </c>
      <c r="O48" s="77"/>
      <c r="P48" s="140">
        <v>143</v>
      </c>
      <c r="Q48" s="2"/>
    </row>
    <row r="49" spans="2:17" s="14" customFormat="1" ht="11.25" customHeight="1" x14ac:dyDescent="0.55000000000000004">
      <c r="B49" s="28" t="s">
        <v>7</v>
      </c>
      <c r="C49" s="82"/>
      <c r="D49" s="30">
        <v>2817</v>
      </c>
      <c r="E49" s="83"/>
      <c r="F49" s="30">
        <v>3677</v>
      </c>
      <c r="G49" s="83"/>
      <c r="H49" s="30">
        <v>3979</v>
      </c>
      <c r="I49" s="84"/>
      <c r="J49" s="30">
        <v>4119</v>
      </c>
      <c r="K49" s="83"/>
      <c r="L49" s="33">
        <v>3799</v>
      </c>
      <c r="M49" s="83"/>
      <c r="N49" s="211">
        <v>4690</v>
      </c>
      <c r="O49" s="212"/>
      <c r="P49" s="192">
        <v>891</v>
      </c>
      <c r="Q49" s="2"/>
    </row>
    <row r="50" spans="2:17" s="14" customFormat="1" ht="11.25" customHeight="1" x14ac:dyDescent="0.55000000000000004">
      <c r="B50" s="34" t="s">
        <v>32</v>
      </c>
      <c r="C50" s="85"/>
      <c r="D50" s="36">
        <v>7588</v>
      </c>
      <c r="E50" s="86"/>
      <c r="F50" s="36">
        <v>9872</v>
      </c>
      <c r="G50" s="86"/>
      <c r="H50" s="36">
        <v>18161</v>
      </c>
      <c r="I50" s="87"/>
      <c r="J50" s="36">
        <v>19548</v>
      </c>
      <c r="K50" s="86"/>
      <c r="L50" s="39">
        <v>21575</v>
      </c>
      <c r="M50" s="86"/>
      <c r="N50" s="213">
        <v>24309</v>
      </c>
      <c r="O50" s="214"/>
      <c r="P50" s="195">
        <v>2734</v>
      </c>
      <c r="Q50" s="13"/>
    </row>
    <row r="51" spans="2:17" s="14" customFormat="1" ht="11.25" customHeight="1" x14ac:dyDescent="0.55000000000000004">
      <c r="B51" s="15" t="s">
        <v>33</v>
      </c>
      <c r="C51" s="79"/>
      <c r="D51" s="40" t="s">
        <v>1</v>
      </c>
      <c r="E51" s="74"/>
      <c r="F51" s="40"/>
      <c r="G51" s="74"/>
      <c r="H51" s="40" t="s">
        <v>1</v>
      </c>
      <c r="I51" s="80"/>
      <c r="J51" s="40"/>
      <c r="K51" s="74"/>
      <c r="L51" s="43"/>
      <c r="M51" s="74"/>
      <c r="N51" s="215"/>
      <c r="O51" s="77"/>
      <c r="P51" s="140"/>
      <c r="Q51" s="2"/>
    </row>
    <row r="52" spans="2:17" s="14" customFormat="1" ht="11.25" customHeight="1" x14ac:dyDescent="0.55000000000000004">
      <c r="B52" s="21" t="s">
        <v>196</v>
      </c>
      <c r="C52" s="88"/>
      <c r="D52" s="25" t="s">
        <v>68</v>
      </c>
      <c r="E52" s="45"/>
      <c r="F52" s="25" t="s">
        <v>68</v>
      </c>
      <c r="G52" s="45"/>
      <c r="H52" s="25" t="s">
        <v>68</v>
      </c>
      <c r="I52" s="80"/>
      <c r="J52" s="25">
        <v>632</v>
      </c>
      <c r="K52" s="74"/>
      <c r="L52" s="27">
        <v>576</v>
      </c>
      <c r="M52" s="74"/>
      <c r="N52" s="209">
        <v>576</v>
      </c>
      <c r="O52" s="77"/>
      <c r="P52" s="189" t="s">
        <v>71</v>
      </c>
      <c r="Q52" s="2"/>
    </row>
    <row r="53" spans="2:17" s="14" customFormat="1" ht="11.25" customHeight="1" x14ac:dyDescent="0.55000000000000004">
      <c r="B53" s="21" t="s">
        <v>197</v>
      </c>
      <c r="C53" s="79"/>
      <c r="D53" s="23" t="s">
        <v>68</v>
      </c>
      <c r="E53" s="74"/>
      <c r="F53" s="25">
        <v>100</v>
      </c>
      <c r="G53" s="74"/>
      <c r="H53" s="25">
        <v>100</v>
      </c>
      <c r="I53" s="80"/>
      <c r="J53" s="23">
        <v>100</v>
      </c>
      <c r="K53" s="74"/>
      <c r="L53" s="27">
        <v>100</v>
      </c>
      <c r="M53" s="74"/>
      <c r="N53" s="209" t="s">
        <v>69</v>
      </c>
      <c r="O53" s="77"/>
      <c r="P53" s="189">
        <v>-100</v>
      </c>
      <c r="Q53" s="2"/>
    </row>
    <row r="54" spans="2:17" ht="11.25" customHeight="1" x14ac:dyDescent="0.55000000000000004">
      <c r="B54" s="21" t="s">
        <v>34</v>
      </c>
      <c r="C54" s="79"/>
      <c r="D54" s="23">
        <v>26126</v>
      </c>
      <c r="E54" s="76"/>
      <c r="F54" s="25">
        <v>53409</v>
      </c>
      <c r="G54" s="76"/>
      <c r="H54" s="25">
        <v>94409</v>
      </c>
      <c r="I54" s="80"/>
      <c r="J54" s="23">
        <v>91604</v>
      </c>
      <c r="K54" s="76"/>
      <c r="L54" s="27">
        <v>110865</v>
      </c>
      <c r="M54" s="76"/>
      <c r="N54" s="209">
        <v>112962</v>
      </c>
      <c r="O54" s="216"/>
      <c r="P54" s="140">
        <v>2097</v>
      </c>
    </row>
    <row r="55" spans="2:17" ht="11.25" customHeight="1" x14ac:dyDescent="0.55000000000000004">
      <c r="B55" s="21" t="s">
        <v>35</v>
      </c>
      <c r="C55" s="79"/>
      <c r="D55" s="23">
        <v>24178</v>
      </c>
      <c r="E55" s="76"/>
      <c r="F55" s="25">
        <v>43004</v>
      </c>
      <c r="G55" s="76"/>
      <c r="H55" s="25">
        <v>56193</v>
      </c>
      <c r="I55" s="80"/>
      <c r="J55" s="23">
        <v>68319</v>
      </c>
      <c r="K55" s="76"/>
      <c r="L55" s="27">
        <v>54548</v>
      </c>
      <c r="M55" s="76"/>
      <c r="N55" s="209">
        <v>62968</v>
      </c>
      <c r="O55" s="216"/>
      <c r="P55" s="140">
        <v>8420</v>
      </c>
    </row>
    <row r="56" spans="2:17" ht="11.25" customHeight="1" x14ac:dyDescent="0.55000000000000004">
      <c r="B56" s="21" t="s">
        <v>195</v>
      </c>
      <c r="C56" s="79"/>
      <c r="D56" s="23">
        <v>1213</v>
      </c>
      <c r="E56" s="76"/>
      <c r="F56" s="25">
        <v>1402</v>
      </c>
      <c r="G56" s="76"/>
      <c r="H56" s="25">
        <v>1543</v>
      </c>
      <c r="I56" s="80"/>
      <c r="J56" s="23">
        <v>1147</v>
      </c>
      <c r="K56" s="76"/>
      <c r="L56" s="27">
        <v>1752</v>
      </c>
      <c r="M56" s="76"/>
      <c r="N56" s="209">
        <v>1753</v>
      </c>
      <c r="O56" s="216"/>
      <c r="P56" s="140">
        <v>1</v>
      </c>
    </row>
    <row r="57" spans="2:17" ht="11.25" customHeight="1" x14ac:dyDescent="0.55000000000000004">
      <c r="B57" s="21" t="s">
        <v>36</v>
      </c>
      <c r="C57" s="79"/>
      <c r="D57" s="23">
        <v>4770</v>
      </c>
      <c r="E57" s="76"/>
      <c r="F57" s="25">
        <v>6391</v>
      </c>
      <c r="G57" s="76"/>
      <c r="H57" s="25">
        <v>8707</v>
      </c>
      <c r="I57" s="80"/>
      <c r="J57" s="23">
        <v>8038</v>
      </c>
      <c r="K57" s="76"/>
      <c r="L57" s="27">
        <v>8182</v>
      </c>
      <c r="M57" s="76"/>
      <c r="N57" s="209">
        <v>8199</v>
      </c>
      <c r="O57" s="216"/>
      <c r="P57" s="140">
        <v>17</v>
      </c>
    </row>
    <row r="58" spans="2:17" ht="11.25" customHeight="1" x14ac:dyDescent="0.55000000000000004">
      <c r="B58" s="21" t="s">
        <v>37</v>
      </c>
      <c r="C58" s="79"/>
      <c r="D58" s="23">
        <v>180</v>
      </c>
      <c r="E58" s="76"/>
      <c r="F58" s="25">
        <v>90</v>
      </c>
      <c r="G58" s="76"/>
      <c r="H58" s="25" t="s">
        <v>68</v>
      </c>
      <c r="I58" s="80"/>
      <c r="J58" s="23" t="s">
        <v>68</v>
      </c>
      <c r="K58" s="76"/>
      <c r="L58" s="27" t="s">
        <v>71</v>
      </c>
      <c r="M58" s="76"/>
      <c r="N58" s="209" t="s">
        <v>188</v>
      </c>
      <c r="O58" s="216"/>
      <c r="P58" s="189" t="s">
        <v>71</v>
      </c>
    </row>
    <row r="59" spans="2:17" ht="11.25" customHeight="1" x14ac:dyDescent="0.55000000000000004">
      <c r="B59" s="21" t="s">
        <v>7</v>
      </c>
      <c r="C59" s="79"/>
      <c r="D59" s="25">
        <v>44</v>
      </c>
      <c r="E59" s="76"/>
      <c r="F59" s="25">
        <v>96</v>
      </c>
      <c r="G59" s="76"/>
      <c r="H59" s="25">
        <v>475</v>
      </c>
      <c r="I59" s="80"/>
      <c r="J59" s="25">
        <v>624</v>
      </c>
      <c r="K59" s="76"/>
      <c r="L59" s="27">
        <v>849</v>
      </c>
      <c r="M59" s="76"/>
      <c r="N59" s="209">
        <v>779</v>
      </c>
      <c r="O59" s="216"/>
      <c r="P59" s="140">
        <v>-70</v>
      </c>
    </row>
    <row r="60" spans="2:17" ht="11.25" customHeight="1" thickBot="1" x14ac:dyDescent="0.6">
      <c r="B60" s="89" t="s">
        <v>38</v>
      </c>
      <c r="C60" s="90"/>
      <c r="D60" s="91">
        <v>56513</v>
      </c>
      <c r="E60" s="92"/>
      <c r="F60" s="91">
        <v>104494</v>
      </c>
      <c r="G60" s="92"/>
      <c r="H60" s="91">
        <v>161430</v>
      </c>
      <c r="I60" s="93"/>
      <c r="J60" s="91">
        <v>170467</v>
      </c>
      <c r="K60" s="92"/>
      <c r="L60" s="94">
        <v>176874</v>
      </c>
      <c r="M60" s="92"/>
      <c r="N60" s="217">
        <v>187240</v>
      </c>
      <c r="O60" s="218"/>
      <c r="P60" s="219">
        <v>10366</v>
      </c>
    </row>
    <row r="61" spans="2:17" s="14" customFormat="1" ht="11.25" customHeight="1" thickTop="1" x14ac:dyDescent="0.55000000000000004">
      <c r="B61" s="62" t="s">
        <v>39</v>
      </c>
      <c r="C61" s="95"/>
      <c r="D61" s="64">
        <v>64102</v>
      </c>
      <c r="E61" s="96"/>
      <c r="F61" s="64">
        <v>114367</v>
      </c>
      <c r="G61" s="96"/>
      <c r="H61" s="64">
        <v>179591</v>
      </c>
      <c r="I61" s="97"/>
      <c r="J61" s="64">
        <v>190015</v>
      </c>
      <c r="K61" s="96"/>
      <c r="L61" s="98">
        <v>198450</v>
      </c>
      <c r="M61" s="96"/>
      <c r="N61" s="220">
        <v>211549</v>
      </c>
      <c r="O61" s="221"/>
      <c r="P61" s="150">
        <v>13099</v>
      </c>
      <c r="Q61" s="13"/>
    </row>
    <row r="62" spans="2:17" ht="11.25" customHeight="1" x14ac:dyDescent="0.55000000000000004">
      <c r="B62" s="69" t="s">
        <v>40</v>
      </c>
      <c r="C62" s="79"/>
      <c r="D62" s="40" t="s">
        <v>1</v>
      </c>
      <c r="E62" s="76"/>
      <c r="F62" s="40"/>
      <c r="G62" s="76"/>
      <c r="H62" s="40" t="s">
        <v>1</v>
      </c>
      <c r="I62" s="80"/>
      <c r="J62" s="40"/>
      <c r="K62" s="76"/>
      <c r="L62" s="43"/>
      <c r="M62" s="76"/>
      <c r="N62" s="186"/>
      <c r="O62" s="216"/>
      <c r="P62" s="222"/>
    </row>
    <row r="63" spans="2:17" ht="11.25" customHeight="1" x14ac:dyDescent="0.55000000000000004">
      <c r="B63" s="15" t="s">
        <v>41</v>
      </c>
      <c r="C63" s="79"/>
      <c r="D63" s="42" t="s">
        <v>1</v>
      </c>
      <c r="E63" s="76"/>
      <c r="F63" s="40"/>
      <c r="G63" s="76"/>
      <c r="H63" s="40" t="s">
        <v>1</v>
      </c>
      <c r="I63" s="80"/>
      <c r="J63" s="42"/>
      <c r="K63" s="76"/>
      <c r="L63" s="43"/>
      <c r="M63" s="76"/>
      <c r="N63" s="186"/>
      <c r="O63" s="216"/>
      <c r="P63" s="222"/>
    </row>
    <row r="64" spans="2:17" ht="11.25" customHeight="1" x14ac:dyDescent="0.55000000000000004">
      <c r="B64" s="21" t="s">
        <v>42</v>
      </c>
      <c r="C64" s="79"/>
      <c r="D64" s="23">
        <v>26443</v>
      </c>
      <c r="E64" s="76"/>
      <c r="F64" s="25">
        <v>26499</v>
      </c>
      <c r="G64" s="76"/>
      <c r="H64" s="25">
        <v>26575</v>
      </c>
      <c r="I64" s="80"/>
      <c r="J64" s="23">
        <v>26650</v>
      </c>
      <c r="K64" s="76"/>
      <c r="L64" s="27">
        <v>26655</v>
      </c>
      <c r="M64" s="76"/>
      <c r="N64" s="209">
        <v>26686</v>
      </c>
      <c r="O64" s="216"/>
      <c r="P64" s="140">
        <v>31</v>
      </c>
    </row>
    <row r="65" spans="2:17" ht="11.25" customHeight="1" x14ac:dyDescent="0.55000000000000004">
      <c r="B65" s="21" t="s">
        <v>43</v>
      </c>
      <c r="C65" s="79"/>
      <c r="D65" s="23">
        <v>10808</v>
      </c>
      <c r="E65" s="76"/>
      <c r="F65" s="25">
        <v>10873</v>
      </c>
      <c r="G65" s="76"/>
      <c r="H65" s="25">
        <v>10968</v>
      </c>
      <c r="I65" s="80"/>
      <c r="J65" s="23">
        <v>11056</v>
      </c>
      <c r="K65" s="76"/>
      <c r="L65" s="27">
        <v>11058</v>
      </c>
      <c r="M65" s="76"/>
      <c r="N65" s="209">
        <v>11080</v>
      </c>
      <c r="O65" s="216"/>
      <c r="P65" s="140">
        <v>22</v>
      </c>
    </row>
    <row r="66" spans="2:17" ht="11.25" customHeight="1" x14ac:dyDescent="0.55000000000000004">
      <c r="B66" s="21" t="s">
        <v>44</v>
      </c>
      <c r="C66" s="79"/>
      <c r="D66" s="23">
        <v>10891</v>
      </c>
      <c r="E66" s="76"/>
      <c r="F66" s="25">
        <v>17201</v>
      </c>
      <c r="G66" s="76"/>
      <c r="H66" s="25">
        <v>29454</v>
      </c>
      <c r="I66" s="80"/>
      <c r="J66" s="23">
        <v>42840</v>
      </c>
      <c r="K66" s="76"/>
      <c r="L66" s="27">
        <v>49189</v>
      </c>
      <c r="M66" s="76"/>
      <c r="N66" s="209">
        <v>51260</v>
      </c>
      <c r="O66" s="216"/>
      <c r="P66" s="140">
        <v>2071</v>
      </c>
    </row>
    <row r="67" spans="2:17" ht="11.25" customHeight="1" x14ac:dyDescent="0.55000000000000004">
      <c r="B67" s="28" t="s">
        <v>45</v>
      </c>
      <c r="C67" s="99"/>
      <c r="D67" s="30">
        <v>-92</v>
      </c>
      <c r="E67" s="100"/>
      <c r="F67" s="30">
        <v>-78</v>
      </c>
      <c r="G67" s="100"/>
      <c r="H67" s="30">
        <v>-41</v>
      </c>
      <c r="I67" s="101"/>
      <c r="J67" s="30">
        <v>-15</v>
      </c>
      <c r="K67" s="100"/>
      <c r="L67" s="33">
        <v>-1511</v>
      </c>
      <c r="M67" s="100"/>
      <c r="N67" s="211">
        <v>-2999</v>
      </c>
      <c r="O67" s="223"/>
      <c r="P67" s="140">
        <v>-1488</v>
      </c>
    </row>
    <row r="68" spans="2:17" ht="11.25" customHeight="1" x14ac:dyDescent="0.55000000000000004">
      <c r="B68" s="34" t="s">
        <v>46</v>
      </c>
      <c r="C68" s="102"/>
      <c r="D68" s="36">
        <v>48050</v>
      </c>
      <c r="E68" s="103"/>
      <c r="F68" s="36">
        <v>54496</v>
      </c>
      <c r="G68" s="103"/>
      <c r="H68" s="36">
        <v>66956</v>
      </c>
      <c r="I68" s="103"/>
      <c r="J68" s="36">
        <v>80532</v>
      </c>
      <c r="K68" s="103"/>
      <c r="L68" s="39">
        <v>85392</v>
      </c>
      <c r="M68" s="103"/>
      <c r="N68" s="213">
        <v>86027</v>
      </c>
      <c r="O68" s="224"/>
      <c r="P68" s="195">
        <v>635</v>
      </c>
    </row>
    <row r="69" spans="2:17" ht="11.25" customHeight="1" x14ac:dyDescent="0.55000000000000004">
      <c r="B69" s="15" t="s">
        <v>47</v>
      </c>
      <c r="C69" s="73"/>
      <c r="D69" s="40" t="s">
        <v>1</v>
      </c>
      <c r="E69" s="76"/>
      <c r="F69" s="40"/>
      <c r="G69" s="76"/>
      <c r="H69" s="40" t="s">
        <v>1</v>
      </c>
      <c r="I69" s="76"/>
      <c r="J69" s="40" t="s">
        <v>1</v>
      </c>
      <c r="K69" s="76"/>
      <c r="L69" s="43"/>
      <c r="M69" s="76"/>
      <c r="N69" s="215"/>
      <c r="O69" s="216"/>
      <c r="P69" s="140"/>
    </row>
    <row r="70" spans="2:17" ht="11.25" customHeight="1" x14ac:dyDescent="0.55000000000000004">
      <c r="B70" s="21" t="s">
        <v>48</v>
      </c>
      <c r="C70" s="73"/>
      <c r="D70" s="23">
        <v>400</v>
      </c>
      <c r="E70" s="76"/>
      <c r="F70" s="25">
        <v>1208</v>
      </c>
      <c r="G70" s="76"/>
      <c r="H70" s="25">
        <v>761</v>
      </c>
      <c r="I70" s="76"/>
      <c r="J70" s="23">
        <v>117</v>
      </c>
      <c r="K70" s="76"/>
      <c r="L70" s="27">
        <v>81</v>
      </c>
      <c r="M70" s="76"/>
      <c r="N70" s="209">
        <v>262</v>
      </c>
      <c r="O70" s="216"/>
      <c r="P70" s="140">
        <v>181</v>
      </c>
    </row>
    <row r="71" spans="2:17" ht="11.25" customHeight="1" x14ac:dyDescent="0.55000000000000004">
      <c r="B71" s="21" t="s">
        <v>72</v>
      </c>
      <c r="C71" s="73"/>
      <c r="D71" s="23" t="s">
        <v>68</v>
      </c>
      <c r="E71" s="76"/>
      <c r="F71" s="25">
        <v>-36</v>
      </c>
      <c r="G71" s="76"/>
      <c r="H71" s="25">
        <v>-251</v>
      </c>
      <c r="I71" s="76"/>
      <c r="J71" s="23">
        <v>-365</v>
      </c>
      <c r="K71" s="76"/>
      <c r="L71" s="27">
        <v>-382</v>
      </c>
      <c r="M71" s="76"/>
      <c r="N71" s="209">
        <v>-387</v>
      </c>
      <c r="O71" s="216"/>
      <c r="P71" s="140">
        <v>-5</v>
      </c>
    </row>
    <row r="72" spans="2:17" ht="11.25" customHeight="1" x14ac:dyDescent="0.55000000000000004">
      <c r="B72" s="28" t="s">
        <v>49</v>
      </c>
      <c r="C72" s="104"/>
      <c r="D72" s="30">
        <v>9</v>
      </c>
      <c r="E72" s="100"/>
      <c r="F72" s="30">
        <v>6</v>
      </c>
      <c r="G72" s="100"/>
      <c r="H72" s="30">
        <v>23</v>
      </c>
      <c r="I72" s="100"/>
      <c r="J72" s="30">
        <v>55</v>
      </c>
      <c r="K72" s="100"/>
      <c r="L72" s="33" t="s">
        <v>71</v>
      </c>
      <c r="M72" s="100"/>
      <c r="N72" s="211" t="s">
        <v>188</v>
      </c>
      <c r="O72" s="223"/>
      <c r="P72" s="192" t="s">
        <v>71</v>
      </c>
    </row>
    <row r="73" spans="2:17" ht="11.25" customHeight="1" x14ac:dyDescent="0.55000000000000004">
      <c r="B73" s="34" t="s">
        <v>50</v>
      </c>
      <c r="C73" s="102"/>
      <c r="D73" s="36">
        <v>409</v>
      </c>
      <c r="E73" s="103"/>
      <c r="F73" s="36">
        <v>1177</v>
      </c>
      <c r="G73" s="103"/>
      <c r="H73" s="36">
        <v>533</v>
      </c>
      <c r="I73" s="103"/>
      <c r="J73" s="36">
        <v>-192</v>
      </c>
      <c r="K73" s="103"/>
      <c r="L73" s="39">
        <v>-300</v>
      </c>
      <c r="M73" s="103"/>
      <c r="N73" s="213">
        <v>-125</v>
      </c>
      <c r="O73" s="224"/>
      <c r="P73" s="195">
        <v>175</v>
      </c>
    </row>
    <row r="74" spans="2:17" ht="11.25" customHeight="1" x14ac:dyDescent="0.55000000000000004">
      <c r="B74" s="15" t="s">
        <v>51</v>
      </c>
      <c r="C74" s="73"/>
      <c r="D74" s="25">
        <v>121</v>
      </c>
      <c r="E74" s="76"/>
      <c r="F74" s="25">
        <v>198</v>
      </c>
      <c r="G74" s="76"/>
      <c r="H74" s="25">
        <v>319</v>
      </c>
      <c r="I74" s="76"/>
      <c r="J74" s="25">
        <v>491</v>
      </c>
      <c r="K74" s="76"/>
      <c r="L74" s="27">
        <v>598</v>
      </c>
      <c r="M74" s="76"/>
      <c r="N74" s="209">
        <v>638</v>
      </c>
      <c r="O74" s="216"/>
      <c r="P74" s="140">
        <v>40</v>
      </c>
    </row>
    <row r="75" spans="2:17" ht="11.25" customHeight="1" thickBot="1" x14ac:dyDescent="0.6">
      <c r="B75" s="15" t="s">
        <v>73</v>
      </c>
      <c r="C75" s="73"/>
      <c r="D75" s="25">
        <v>2261</v>
      </c>
      <c r="E75" s="76"/>
      <c r="F75" s="25">
        <v>2505</v>
      </c>
      <c r="G75" s="76"/>
      <c r="H75" s="25">
        <v>4357</v>
      </c>
      <c r="I75" s="76"/>
      <c r="J75" s="25">
        <v>2612</v>
      </c>
      <c r="K75" s="76"/>
      <c r="L75" s="27">
        <v>2591</v>
      </c>
      <c r="M75" s="76"/>
      <c r="N75" s="209">
        <v>2612</v>
      </c>
      <c r="O75" s="216"/>
      <c r="P75" s="140">
        <v>21</v>
      </c>
    </row>
    <row r="76" spans="2:17" s="14" customFormat="1" ht="11.25" customHeight="1" thickTop="1" thickBot="1" x14ac:dyDescent="0.6">
      <c r="B76" s="105" t="s">
        <v>52</v>
      </c>
      <c r="C76" s="106"/>
      <c r="D76" s="107">
        <v>50842</v>
      </c>
      <c r="E76" s="108"/>
      <c r="F76" s="107">
        <v>58377</v>
      </c>
      <c r="G76" s="108"/>
      <c r="H76" s="107">
        <v>72166</v>
      </c>
      <c r="I76" s="108"/>
      <c r="J76" s="107">
        <v>83443</v>
      </c>
      <c r="K76" s="108"/>
      <c r="L76" s="109">
        <v>88281</v>
      </c>
      <c r="M76" s="108"/>
      <c r="N76" s="225">
        <v>89153</v>
      </c>
      <c r="O76" s="226"/>
      <c r="P76" s="227">
        <v>872</v>
      </c>
      <c r="Q76" s="13"/>
    </row>
    <row r="77" spans="2:17" s="14" customFormat="1" ht="11.25" customHeight="1" thickTop="1" thickBot="1" x14ac:dyDescent="0.6">
      <c r="B77" s="110" t="s">
        <v>53</v>
      </c>
      <c r="C77" s="111"/>
      <c r="D77" s="66">
        <v>114944</v>
      </c>
      <c r="E77" s="112"/>
      <c r="F77" s="64">
        <v>172744</v>
      </c>
      <c r="G77" s="112"/>
      <c r="H77" s="64">
        <v>251757</v>
      </c>
      <c r="I77" s="112"/>
      <c r="J77" s="66">
        <v>273459</v>
      </c>
      <c r="K77" s="112"/>
      <c r="L77" s="98">
        <v>286732</v>
      </c>
      <c r="M77" s="112"/>
      <c r="N77" s="228">
        <v>300703</v>
      </c>
      <c r="O77" s="229"/>
      <c r="P77" s="230">
        <v>13971</v>
      </c>
      <c r="Q77" s="13"/>
    </row>
    <row r="78" spans="2:17" ht="5.25" customHeight="1" thickTop="1" x14ac:dyDescent="0.55000000000000004">
      <c r="B78" s="13"/>
      <c r="C78" s="2"/>
      <c r="D78" s="52"/>
      <c r="E78" s="52"/>
      <c r="F78" s="52"/>
      <c r="G78" s="52"/>
      <c r="H78" s="52" t="s">
        <v>1</v>
      </c>
      <c r="I78" s="52"/>
      <c r="J78" s="52"/>
      <c r="K78" s="52"/>
      <c r="L78" s="208" t="s">
        <v>1</v>
      </c>
      <c r="M78" s="52"/>
      <c r="N78" s="208" t="s">
        <v>1</v>
      </c>
      <c r="O78" s="114"/>
      <c r="P78" s="114"/>
    </row>
    <row r="79" spans="2:17" ht="16.5" customHeight="1" x14ac:dyDescent="0.55000000000000004">
      <c r="B79" s="13"/>
      <c r="C79" s="2"/>
      <c r="D79" s="2"/>
      <c r="E79" s="2"/>
      <c r="F79" s="2"/>
      <c r="G79" s="2"/>
      <c r="H79" s="2" t="s">
        <v>1</v>
      </c>
      <c r="I79" s="2"/>
      <c r="J79" s="2"/>
      <c r="K79" s="2"/>
      <c r="L79" s="114" t="s">
        <v>1</v>
      </c>
      <c r="M79" s="2"/>
      <c r="N79" s="114" t="s">
        <v>1</v>
      </c>
      <c r="O79" s="114"/>
      <c r="P79" s="114"/>
    </row>
    <row r="80" spans="2:17" ht="16.5" customHeight="1" x14ac:dyDescent="0.55000000000000004">
      <c r="B80" s="1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7" ht="16.5" customHeight="1" x14ac:dyDescent="0.55000000000000004">
      <c r="B81" s="1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7" ht="16.5" customHeight="1" x14ac:dyDescent="0.55000000000000004">
      <c r="B82" s="1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7" ht="16.5" customHeight="1" x14ac:dyDescent="0.55000000000000004">
      <c r="B83" s="1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7" ht="16.5" customHeight="1" x14ac:dyDescent="0.55000000000000004">
      <c r="B84" s="1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7" ht="16.5" customHeight="1" x14ac:dyDescent="0.55000000000000004">
      <c r="B85" s="1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7" ht="16.5" customHeight="1" x14ac:dyDescent="0.55000000000000004">
      <c r="B86" s="1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7" ht="16.5" customHeight="1" x14ac:dyDescent="0.55000000000000004">
      <c r="B87" s="1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7" ht="16.5" customHeight="1" x14ac:dyDescent="0.55000000000000004">
      <c r="B88" s="1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7" ht="16.5" customHeight="1" x14ac:dyDescent="0.55000000000000004">
      <c r="B89" s="1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7" s="3" customFormat="1" ht="16.5" customHeight="1" x14ac:dyDescent="0.55000000000000004">
      <c r="B90" s="1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106" ht="11.25" customHeight="1" x14ac:dyDescent="0.55000000000000004"/>
    <row r="107" ht="11.25" customHeight="1" x14ac:dyDescent="0.55000000000000004"/>
    <row r="108" ht="11.25" customHeight="1" x14ac:dyDescent="0.55000000000000004"/>
    <row r="109" ht="11.25" customHeight="1" x14ac:dyDescent="0.55000000000000004"/>
    <row r="110" ht="11.25" customHeight="1" x14ac:dyDescent="0.55000000000000004"/>
    <row r="111" ht="11.25" customHeight="1" x14ac:dyDescent="0.55000000000000004"/>
    <row r="112" ht="11.25" customHeight="1" x14ac:dyDescent="0.55000000000000004"/>
    <row r="113" ht="11.25" customHeight="1" x14ac:dyDescent="0.55000000000000004"/>
    <row r="114" ht="11.25" customHeight="1" x14ac:dyDescent="0.55000000000000004"/>
    <row r="115" ht="11.25" customHeight="1" x14ac:dyDescent="0.55000000000000004"/>
    <row r="116" ht="11.25" customHeight="1" x14ac:dyDescent="0.55000000000000004"/>
    <row r="119" ht="3.75" customHeight="1" x14ac:dyDescent="0.55000000000000004"/>
  </sheetData>
  <phoneticPr fontId="3"/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showGridLines="0" zoomScaleNormal="100" workbookViewId="0"/>
  </sheetViews>
  <sheetFormatPr defaultColWidth="8.25" defaultRowHeight="16.5" customHeight="1" x14ac:dyDescent="0.55000000000000004"/>
  <cols>
    <col min="1" max="1" width="0.9140625" style="1" customWidth="1"/>
    <col min="2" max="2" width="31.58203125" style="1" customWidth="1"/>
    <col min="3" max="3" width="0.58203125" style="1" customWidth="1"/>
    <col min="4" max="4" width="9.83203125" style="1" customWidth="1"/>
    <col min="5" max="5" width="0.58203125" style="1" customWidth="1"/>
    <col min="6" max="6" width="9.83203125" style="1" customWidth="1"/>
    <col min="7" max="7" width="0.58203125" style="115" customWidth="1"/>
    <col min="8" max="8" width="9.83203125" style="115" customWidth="1"/>
    <col min="9" max="9" width="0.58203125" style="1" customWidth="1"/>
    <col min="10" max="10" width="9.83203125" style="1" customWidth="1"/>
    <col min="11" max="11" width="0.58203125" style="115" customWidth="1"/>
    <col min="12" max="12" width="9.83203125" style="115" customWidth="1"/>
    <col min="13" max="13" width="0.58203125" style="115" customWidth="1"/>
    <col min="14" max="14" width="9.83203125" style="1" customWidth="1"/>
    <col min="15" max="15" width="0.58203125" style="115" customWidth="1"/>
    <col min="16" max="16" width="9.83203125" style="1" customWidth="1"/>
    <col min="17" max="17" width="0.58203125" style="115" customWidth="1"/>
    <col min="18" max="18" width="9.83203125" style="116" customWidth="1"/>
    <col min="19" max="19" width="0.58203125" style="1" customWidth="1"/>
    <col min="20" max="20" width="7.58203125" style="1" customWidth="1"/>
    <col min="21" max="21" width="0.6640625" style="1" customWidth="1"/>
    <col min="22" max="22" width="0.83203125" style="1" customWidth="1"/>
    <col min="23" max="16384" width="8.25" style="1"/>
  </cols>
  <sheetData>
    <row r="1" spans="2:20" ht="5.25" customHeight="1" x14ac:dyDescent="0.55000000000000004"/>
    <row r="2" spans="2:20" s="4" customFormat="1" ht="36" customHeight="1" x14ac:dyDescent="0.55000000000000004">
      <c r="B2" s="174"/>
      <c r="D2" s="170" t="s">
        <v>62</v>
      </c>
      <c r="F2" s="170" t="s">
        <v>60</v>
      </c>
      <c r="G2" s="175"/>
      <c r="H2" s="170" t="s">
        <v>61</v>
      </c>
      <c r="J2" s="170" t="s">
        <v>177</v>
      </c>
      <c r="K2" s="175"/>
      <c r="L2" s="170" t="s">
        <v>178</v>
      </c>
      <c r="M2" s="175"/>
      <c r="N2" s="176" t="s">
        <v>179</v>
      </c>
      <c r="O2" s="175"/>
      <c r="P2" s="176" t="s">
        <v>57</v>
      </c>
      <c r="Q2" s="175"/>
      <c r="R2" s="177" t="s">
        <v>58</v>
      </c>
      <c r="T2" s="178" t="s">
        <v>59</v>
      </c>
    </row>
    <row r="3" spans="2:20" ht="3.75" customHeight="1" thickBot="1" x14ac:dyDescent="0.6">
      <c r="F3" s="117"/>
      <c r="H3" s="117"/>
      <c r="R3" s="1"/>
      <c r="T3" s="118"/>
    </row>
    <row r="4" spans="2:20" s="127" customFormat="1" ht="11.25" customHeight="1" thickTop="1" x14ac:dyDescent="0.55000000000000004">
      <c r="B4" s="119" t="s">
        <v>131</v>
      </c>
      <c r="C4" s="120"/>
      <c r="D4" s="121">
        <v>35101</v>
      </c>
      <c r="E4" s="122"/>
      <c r="F4" s="66">
        <v>42705</v>
      </c>
      <c r="G4" s="123"/>
      <c r="H4" s="66">
        <v>49699</v>
      </c>
      <c r="I4" s="122"/>
      <c r="J4" s="121">
        <v>109253</v>
      </c>
      <c r="K4" s="122"/>
      <c r="L4" s="231">
        <v>44755</v>
      </c>
      <c r="M4" s="123"/>
      <c r="N4" s="232">
        <v>93835</v>
      </c>
      <c r="O4" s="233"/>
      <c r="P4" s="124">
        <v>-49080</v>
      </c>
      <c r="Q4" s="233"/>
      <c r="R4" s="125">
        <v>75500</v>
      </c>
      <c r="S4" s="234"/>
      <c r="T4" s="126">
        <f>L4/R4</f>
        <v>0.59278145695364237</v>
      </c>
    </row>
    <row r="5" spans="2:20" s="134" customFormat="1" ht="11.25" customHeight="1" x14ac:dyDescent="0.55000000000000004">
      <c r="B5" s="15" t="s">
        <v>132</v>
      </c>
      <c r="C5" s="128"/>
      <c r="D5" s="25">
        <v>27666</v>
      </c>
      <c r="E5" s="45"/>
      <c r="F5" s="25">
        <v>30539</v>
      </c>
      <c r="G5" s="129"/>
      <c r="H5" s="25">
        <v>29835</v>
      </c>
      <c r="I5" s="45"/>
      <c r="J5" s="25">
        <v>82446</v>
      </c>
      <c r="K5" s="130"/>
      <c r="L5" s="187">
        <v>25422</v>
      </c>
      <c r="M5" s="129"/>
      <c r="N5" s="27">
        <v>73045</v>
      </c>
      <c r="O5" s="235"/>
      <c r="P5" s="131">
        <v>-47623</v>
      </c>
      <c r="Q5" s="235"/>
      <c r="R5" s="132" t="s">
        <v>71</v>
      </c>
      <c r="S5" s="236"/>
      <c r="T5" s="133" t="s">
        <v>71</v>
      </c>
    </row>
    <row r="6" spans="2:20" s="127" customFormat="1" ht="11.25" customHeight="1" x14ac:dyDescent="0.55000000000000004">
      <c r="B6" s="119" t="s">
        <v>133</v>
      </c>
      <c r="C6" s="120"/>
      <c r="D6" s="121">
        <v>7435</v>
      </c>
      <c r="E6" s="122"/>
      <c r="F6" s="121">
        <v>12166</v>
      </c>
      <c r="G6" s="123"/>
      <c r="H6" s="121">
        <v>19863</v>
      </c>
      <c r="I6" s="122"/>
      <c r="J6" s="121">
        <v>26806</v>
      </c>
      <c r="K6" s="122"/>
      <c r="L6" s="237">
        <v>19332</v>
      </c>
      <c r="M6" s="123"/>
      <c r="N6" s="232">
        <v>20790</v>
      </c>
      <c r="O6" s="233"/>
      <c r="P6" s="124">
        <v>-1458</v>
      </c>
      <c r="Q6" s="233"/>
      <c r="R6" s="125">
        <v>25994</v>
      </c>
      <c r="S6" s="234"/>
      <c r="T6" s="126">
        <f>L6/R6</f>
        <v>0.74371008694314078</v>
      </c>
    </row>
    <row r="7" spans="2:20" s="134" customFormat="1" ht="11.25" customHeight="1" x14ac:dyDescent="0.55000000000000004">
      <c r="B7" s="15" t="s">
        <v>134</v>
      </c>
      <c r="C7" s="128"/>
      <c r="D7" s="25">
        <v>3522</v>
      </c>
      <c r="E7" s="45"/>
      <c r="F7" s="25">
        <v>3977</v>
      </c>
      <c r="G7" s="129"/>
      <c r="H7" s="25">
        <v>4446</v>
      </c>
      <c r="I7" s="45"/>
      <c r="J7" s="25">
        <v>5025</v>
      </c>
      <c r="K7" s="130"/>
      <c r="L7" s="187">
        <v>3617</v>
      </c>
      <c r="M7" s="129"/>
      <c r="N7" s="27">
        <v>3748</v>
      </c>
      <c r="O7" s="235"/>
      <c r="P7" s="131">
        <v>-131</v>
      </c>
      <c r="Q7" s="235"/>
      <c r="R7" s="132" t="s">
        <v>71</v>
      </c>
      <c r="S7" s="236"/>
      <c r="T7" s="133" t="s">
        <v>71</v>
      </c>
    </row>
    <row r="8" spans="2:20" s="127" customFormat="1" ht="11.25" customHeight="1" x14ac:dyDescent="0.55000000000000004">
      <c r="B8" s="119" t="s">
        <v>135</v>
      </c>
      <c r="C8" s="120"/>
      <c r="D8" s="121">
        <v>3912</v>
      </c>
      <c r="E8" s="122"/>
      <c r="F8" s="121">
        <v>8189</v>
      </c>
      <c r="G8" s="123"/>
      <c r="H8" s="121">
        <v>15417</v>
      </c>
      <c r="I8" s="122"/>
      <c r="J8" s="121">
        <v>21781</v>
      </c>
      <c r="K8" s="122"/>
      <c r="L8" s="237">
        <v>15715</v>
      </c>
      <c r="M8" s="123"/>
      <c r="N8" s="232">
        <v>17042</v>
      </c>
      <c r="O8" s="233"/>
      <c r="P8" s="124">
        <v>-1327</v>
      </c>
      <c r="Q8" s="233"/>
      <c r="R8" s="125">
        <v>20600</v>
      </c>
      <c r="S8" s="234"/>
      <c r="T8" s="126">
        <f>L8/R8</f>
        <v>0.76286407766990294</v>
      </c>
    </row>
    <row r="9" spans="2:20" s="134" customFormat="1" ht="11.25" customHeight="1" x14ac:dyDescent="0.55000000000000004">
      <c r="B9" s="15" t="s">
        <v>136</v>
      </c>
      <c r="C9" s="128"/>
      <c r="D9" s="25" t="s">
        <v>1</v>
      </c>
      <c r="E9" s="45"/>
      <c r="F9" s="135" t="s">
        <v>1</v>
      </c>
      <c r="G9" s="129"/>
      <c r="H9" s="135" t="s">
        <v>1</v>
      </c>
      <c r="I9" s="45"/>
      <c r="J9" s="25"/>
      <c r="K9" s="130"/>
      <c r="L9" s="187" t="s">
        <v>1</v>
      </c>
      <c r="M9" s="129"/>
      <c r="N9" s="27"/>
      <c r="O9" s="235"/>
      <c r="P9" s="131"/>
      <c r="Q9" s="235"/>
      <c r="R9" s="132"/>
      <c r="S9" s="236"/>
      <c r="T9" s="133"/>
    </row>
    <row r="10" spans="2:20" s="127" customFormat="1" ht="11.25" customHeight="1" x14ac:dyDescent="0.55000000000000004">
      <c r="B10" s="15" t="s">
        <v>137</v>
      </c>
      <c r="C10" s="136"/>
      <c r="D10" s="25">
        <v>4</v>
      </c>
      <c r="E10" s="137"/>
      <c r="F10" s="25">
        <v>5</v>
      </c>
      <c r="G10" s="138"/>
      <c r="H10" s="25">
        <v>2</v>
      </c>
      <c r="I10" s="137"/>
      <c r="J10" s="25">
        <v>0</v>
      </c>
      <c r="K10" s="139"/>
      <c r="L10" s="187">
        <v>3</v>
      </c>
      <c r="M10" s="138"/>
      <c r="N10" s="27">
        <v>0</v>
      </c>
      <c r="O10" s="238"/>
      <c r="P10" s="131">
        <v>3</v>
      </c>
      <c r="Q10" s="235"/>
      <c r="R10" s="132" t="s">
        <v>71</v>
      </c>
      <c r="S10" s="236"/>
      <c r="T10" s="133" t="s">
        <v>71</v>
      </c>
    </row>
    <row r="11" spans="2:20" s="134" customFormat="1" ht="11.25" customHeight="1" x14ac:dyDescent="0.55000000000000004">
      <c r="B11" s="15" t="s">
        <v>138</v>
      </c>
      <c r="C11" s="128"/>
      <c r="D11" s="25">
        <v>112</v>
      </c>
      <c r="E11" s="45"/>
      <c r="F11" s="25">
        <v>78</v>
      </c>
      <c r="G11" s="129"/>
      <c r="H11" s="25">
        <v>79</v>
      </c>
      <c r="I11" s="45"/>
      <c r="J11" s="25">
        <v>85</v>
      </c>
      <c r="K11" s="130"/>
      <c r="L11" s="187">
        <v>52</v>
      </c>
      <c r="M11" s="129"/>
      <c r="N11" s="27">
        <v>80</v>
      </c>
      <c r="O11" s="235"/>
      <c r="P11" s="131">
        <v>-28</v>
      </c>
      <c r="Q11" s="235"/>
      <c r="R11" s="132" t="s">
        <v>71</v>
      </c>
      <c r="S11" s="236"/>
      <c r="T11" s="133" t="s">
        <v>71</v>
      </c>
    </row>
    <row r="12" spans="2:20" s="134" customFormat="1" ht="11.25" customHeight="1" x14ac:dyDescent="0.55000000000000004">
      <c r="B12" s="15" t="s">
        <v>54</v>
      </c>
      <c r="C12" s="128"/>
      <c r="D12" s="25">
        <v>90</v>
      </c>
      <c r="E12" s="45"/>
      <c r="F12" s="25">
        <v>90</v>
      </c>
      <c r="G12" s="129"/>
      <c r="H12" s="25">
        <v>90</v>
      </c>
      <c r="I12" s="45"/>
      <c r="J12" s="25" t="s">
        <v>68</v>
      </c>
      <c r="K12" s="130"/>
      <c r="L12" s="187" t="s">
        <v>71</v>
      </c>
      <c r="M12" s="129"/>
      <c r="N12" s="27" t="s">
        <v>71</v>
      </c>
      <c r="O12" s="235"/>
      <c r="P12" s="131" t="s">
        <v>71</v>
      </c>
      <c r="Q12" s="235"/>
      <c r="R12" s="132" t="s">
        <v>71</v>
      </c>
      <c r="S12" s="236"/>
      <c r="T12" s="133" t="s">
        <v>71</v>
      </c>
    </row>
    <row r="13" spans="2:20" s="134" customFormat="1" ht="11.25" customHeight="1" x14ac:dyDescent="0.55000000000000004">
      <c r="B13" s="15" t="s">
        <v>7</v>
      </c>
      <c r="C13" s="128"/>
      <c r="D13" s="25">
        <v>31</v>
      </c>
      <c r="E13" s="45"/>
      <c r="F13" s="25">
        <v>39</v>
      </c>
      <c r="G13" s="129"/>
      <c r="H13" s="25">
        <v>43</v>
      </c>
      <c r="I13" s="45"/>
      <c r="J13" s="25">
        <v>32</v>
      </c>
      <c r="K13" s="130"/>
      <c r="L13" s="187">
        <v>104</v>
      </c>
      <c r="M13" s="129"/>
      <c r="N13" s="27">
        <v>35</v>
      </c>
      <c r="O13" s="235"/>
      <c r="P13" s="140">
        <v>69</v>
      </c>
      <c r="Q13" s="235"/>
      <c r="R13" s="132" t="s">
        <v>71</v>
      </c>
      <c r="S13" s="236"/>
      <c r="T13" s="133" t="s">
        <v>71</v>
      </c>
    </row>
    <row r="14" spans="2:20" s="134" customFormat="1" ht="11.25" customHeight="1" x14ac:dyDescent="0.55000000000000004">
      <c r="B14" s="241" t="s">
        <v>139</v>
      </c>
      <c r="C14" s="242"/>
      <c r="D14" s="243">
        <v>238</v>
      </c>
      <c r="E14" s="244"/>
      <c r="F14" s="243">
        <v>213</v>
      </c>
      <c r="G14" s="245"/>
      <c r="H14" s="243">
        <v>215</v>
      </c>
      <c r="I14" s="244"/>
      <c r="J14" s="243">
        <v>118</v>
      </c>
      <c r="K14" s="246"/>
      <c r="L14" s="247">
        <v>159</v>
      </c>
      <c r="M14" s="245"/>
      <c r="N14" s="248">
        <v>115</v>
      </c>
      <c r="O14" s="249"/>
      <c r="P14" s="250">
        <v>44</v>
      </c>
      <c r="Q14" s="249"/>
      <c r="R14" s="251" t="s">
        <v>71</v>
      </c>
      <c r="S14" s="252"/>
      <c r="T14" s="253" t="s">
        <v>71</v>
      </c>
    </row>
    <row r="15" spans="2:20" s="134" customFormat="1" ht="11.25" customHeight="1" x14ac:dyDescent="0.55000000000000004">
      <c r="B15" s="15" t="s">
        <v>140</v>
      </c>
      <c r="C15" s="128"/>
      <c r="D15" s="25" t="s">
        <v>1</v>
      </c>
      <c r="E15" s="45"/>
      <c r="F15" s="25" t="s">
        <v>1</v>
      </c>
      <c r="G15" s="129"/>
      <c r="H15" s="25" t="s">
        <v>1</v>
      </c>
      <c r="I15" s="45"/>
      <c r="J15" s="25"/>
      <c r="K15" s="130"/>
      <c r="L15" s="187" t="s">
        <v>1</v>
      </c>
      <c r="M15" s="129"/>
      <c r="N15" s="27" t="s">
        <v>1</v>
      </c>
      <c r="O15" s="235"/>
      <c r="P15" s="131"/>
      <c r="Q15" s="235"/>
      <c r="R15" s="132"/>
      <c r="S15" s="236"/>
      <c r="T15" s="133"/>
    </row>
    <row r="16" spans="2:20" s="134" customFormat="1" ht="11.25" customHeight="1" x14ac:dyDescent="0.55000000000000004">
      <c r="B16" s="15" t="s">
        <v>55</v>
      </c>
      <c r="C16" s="128"/>
      <c r="D16" s="25">
        <v>370</v>
      </c>
      <c r="E16" s="45"/>
      <c r="F16" s="25">
        <v>943</v>
      </c>
      <c r="G16" s="129"/>
      <c r="H16" s="25">
        <v>1277</v>
      </c>
      <c r="I16" s="45"/>
      <c r="J16" s="25">
        <v>1303</v>
      </c>
      <c r="K16" s="130"/>
      <c r="L16" s="187">
        <v>925</v>
      </c>
      <c r="M16" s="129"/>
      <c r="N16" s="27">
        <v>1034</v>
      </c>
      <c r="O16" s="235"/>
      <c r="P16" s="131">
        <v>-109</v>
      </c>
      <c r="Q16" s="235"/>
      <c r="R16" s="132" t="s">
        <v>71</v>
      </c>
      <c r="S16" s="236"/>
      <c r="T16" s="133" t="s">
        <v>71</v>
      </c>
    </row>
    <row r="17" spans="2:20" s="134" customFormat="1" ht="11.25" customHeight="1" x14ac:dyDescent="0.55000000000000004">
      <c r="B17" s="15" t="s">
        <v>180</v>
      </c>
      <c r="C17" s="128"/>
      <c r="D17" s="25">
        <v>89</v>
      </c>
      <c r="E17" s="45"/>
      <c r="F17" s="141" t="s">
        <v>68</v>
      </c>
      <c r="G17" s="129"/>
      <c r="H17" s="141" t="s">
        <v>68</v>
      </c>
      <c r="I17" s="45"/>
      <c r="J17" s="25" t="s">
        <v>68</v>
      </c>
      <c r="K17" s="130"/>
      <c r="L17" s="239" t="s">
        <v>69</v>
      </c>
      <c r="M17" s="129"/>
      <c r="N17" s="27" t="s">
        <v>71</v>
      </c>
      <c r="O17" s="235"/>
      <c r="P17" s="131" t="s">
        <v>71</v>
      </c>
      <c r="Q17" s="235"/>
      <c r="R17" s="132" t="s">
        <v>71</v>
      </c>
      <c r="S17" s="236"/>
      <c r="T17" s="133" t="s">
        <v>71</v>
      </c>
    </row>
    <row r="18" spans="2:20" s="134" customFormat="1" ht="11.25" customHeight="1" x14ac:dyDescent="0.55000000000000004">
      <c r="B18" s="15" t="s">
        <v>181</v>
      </c>
      <c r="C18" s="128"/>
      <c r="D18" s="141" t="s">
        <v>68</v>
      </c>
      <c r="E18" s="45"/>
      <c r="F18" s="141" t="s">
        <v>68</v>
      </c>
      <c r="G18" s="129"/>
      <c r="H18" s="141" t="s">
        <v>68</v>
      </c>
      <c r="I18" s="45"/>
      <c r="J18" s="25">
        <v>38</v>
      </c>
      <c r="K18" s="130"/>
      <c r="L18" s="239">
        <v>233</v>
      </c>
      <c r="M18" s="129"/>
      <c r="N18" s="27" t="s">
        <v>71</v>
      </c>
      <c r="O18" s="235"/>
      <c r="P18" s="131">
        <v>233</v>
      </c>
      <c r="Q18" s="235"/>
      <c r="R18" s="132" t="s">
        <v>71</v>
      </c>
      <c r="S18" s="236"/>
      <c r="T18" s="133" t="s">
        <v>71</v>
      </c>
    </row>
    <row r="19" spans="2:20" s="134" customFormat="1" ht="11.25" customHeight="1" x14ac:dyDescent="0.55000000000000004">
      <c r="B19" s="15" t="s">
        <v>182</v>
      </c>
      <c r="C19" s="128"/>
      <c r="D19" s="141" t="s">
        <v>68</v>
      </c>
      <c r="E19" s="45"/>
      <c r="F19" s="141" t="s">
        <v>68</v>
      </c>
      <c r="G19" s="129"/>
      <c r="H19" s="141">
        <v>86</v>
      </c>
      <c r="I19" s="45"/>
      <c r="J19" s="25">
        <v>585</v>
      </c>
      <c r="K19" s="130"/>
      <c r="L19" s="239">
        <v>158</v>
      </c>
      <c r="M19" s="129"/>
      <c r="N19" s="27">
        <v>580</v>
      </c>
      <c r="O19" s="235"/>
      <c r="P19" s="142">
        <v>-422</v>
      </c>
      <c r="Q19" s="235"/>
      <c r="R19" s="132" t="s">
        <v>71</v>
      </c>
      <c r="S19" s="236"/>
      <c r="T19" s="133" t="s">
        <v>71</v>
      </c>
    </row>
    <row r="20" spans="2:20" s="134" customFormat="1" ht="11.25" customHeight="1" x14ac:dyDescent="0.55000000000000004">
      <c r="B20" s="15" t="s">
        <v>7</v>
      </c>
      <c r="C20" s="128"/>
      <c r="D20" s="25">
        <v>93</v>
      </c>
      <c r="E20" s="45"/>
      <c r="F20" s="25">
        <v>202</v>
      </c>
      <c r="G20" s="129"/>
      <c r="H20" s="25">
        <v>379</v>
      </c>
      <c r="I20" s="45"/>
      <c r="J20" s="25">
        <v>216</v>
      </c>
      <c r="K20" s="130"/>
      <c r="L20" s="187">
        <v>95</v>
      </c>
      <c r="M20" s="129"/>
      <c r="N20" s="27">
        <v>167</v>
      </c>
      <c r="O20" s="235"/>
      <c r="P20" s="131">
        <v>-72</v>
      </c>
      <c r="Q20" s="235"/>
      <c r="R20" s="132" t="s">
        <v>71</v>
      </c>
      <c r="S20" s="236"/>
      <c r="T20" s="133" t="s">
        <v>71</v>
      </c>
    </row>
    <row r="21" spans="2:20" s="134" customFormat="1" ht="11.25" customHeight="1" x14ac:dyDescent="0.55000000000000004">
      <c r="B21" s="241" t="s">
        <v>141</v>
      </c>
      <c r="C21" s="242"/>
      <c r="D21" s="243">
        <v>553</v>
      </c>
      <c r="E21" s="244"/>
      <c r="F21" s="243">
        <v>1146</v>
      </c>
      <c r="G21" s="245"/>
      <c r="H21" s="243">
        <v>1743</v>
      </c>
      <c r="I21" s="244"/>
      <c r="J21" s="243">
        <v>2144</v>
      </c>
      <c r="K21" s="246"/>
      <c r="L21" s="247">
        <v>1413</v>
      </c>
      <c r="M21" s="245"/>
      <c r="N21" s="248">
        <v>1782</v>
      </c>
      <c r="O21" s="249"/>
      <c r="P21" s="254">
        <v>-369</v>
      </c>
      <c r="Q21" s="249"/>
      <c r="R21" s="251" t="s">
        <v>71</v>
      </c>
      <c r="S21" s="252"/>
      <c r="T21" s="253" t="s">
        <v>71</v>
      </c>
    </row>
    <row r="22" spans="2:20" s="134" customFormat="1" ht="11.25" customHeight="1" x14ac:dyDescent="0.55000000000000004">
      <c r="B22" s="119" t="s">
        <v>142</v>
      </c>
      <c r="C22" s="120"/>
      <c r="D22" s="121">
        <v>3597</v>
      </c>
      <c r="E22" s="122"/>
      <c r="F22" s="121">
        <v>7255</v>
      </c>
      <c r="G22" s="123"/>
      <c r="H22" s="121">
        <v>13889</v>
      </c>
      <c r="I22" s="122"/>
      <c r="J22" s="121">
        <v>19755</v>
      </c>
      <c r="K22" s="122"/>
      <c r="L22" s="237">
        <v>14461</v>
      </c>
      <c r="M22" s="123"/>
      <c r="N22" s="232">
        <v>15375</v>
      </c>
      <c r="O22" s="233"/>
      <c r="P22" s="124">
        <v>-914</v>
      </c>
      <c r="Q22" s="233"/>
      <c r="R22" s="125">
        <v>18300</v>
      </c>
      <c r="S22" s="234"/>
      <c r="T22" s="126">
        <f>L22/R22</f>
        <v>0.79021857923497263</v>
      </c>
    </row>
    <row r="23" spans="2:20" s="134" customFormat="1" ht="11.25" customHeight="1" x14ac:dyDescent="0.55000000000000004">
      <c r="B23" s="15" t="s">
        <v>143</v>
      </c>
      <c r="C23" s="128"/>
      <c r="D23" s="25" t="s">
        <v>1</v>
      </c>
      <c r="E23" s="45"/>
      <c r="F23" s="25" t="s">
        <v>1</v>
      </c>
      <c r="G23" s="129"/>
      <c r="H23" s="25" t="s">
        <v>1</v>
      </c>
      <c r="I23" s="45"/>
      <c r="J23" s="25"/>
      <c r="K23" s="130"/>
      <c r="L23" s="187" t="s">
        <v>1</v>
      </c>
      <c r="M23" s="129"/>
      <c r="N23" s="27" t="s">
        <v>1</v>
      </c>
      <c r="O23" s="235"/>
      <c r="P23" s="131"/>
      <c r="Q23" s="235"/>
      <c r="R23" s="132"/>
      <c r="S23" s="236"/>
      <c r="T23" s="133"/>
    </row>
    <row r="24" spans="2:20" s="134" customFormat="1" ht="11.25" customHeight="1" x14ac:dyDescent="0.55000000000000004">
      <c r="B24" s="15" t="s">
        <v>144</v>
      </c>
      <c r="C24" s="128"/>
      <c r="D24" s="25">
        <v>7</v>
      </c>
      <c r="E24" s="45"/>
      <c r="F24" s="25" t="s">
        <v>68</v>
      </c>
      <c r="G24" s="143"/>
      <c r="H24" s="25" t="s">
        <v>68</v>
      </c>
      <c r="I24" s="45"/>
      <c r="J24" s="25" t="s">
        <v>68</v>
      </c>
      <c r="K24" s="25"/>
      <c r="L24" s="209" t="s">
        <v>69</v>
      </c>
      <c r="M24" s="143"/>
      <c r="N24" s="27" t="s">
        <v>71</v>
      </c>
      <c r="O24" s="255"/>
      <c r="P24" s="131" t="s">
        <v>71</v>
      </c>
      <c r="Q24" s="235"/>
      <c r="R24" s="132" t="s">
        <v>71</v>
      </c>
      <c r="S24" s="236"/>
      <c r="T24" s="133" t="s">
        <v>71</v>
      </c>
    </row>
    <row r="25" spans="2:20" s="134" customFormat="1" ht="11.25" customHeight="1" x14ac:dyDescent="0.55000000000000004">
      <c r="B25" s="15" t="s">
        <v>145</v>
      </c>
      <c r="C25" s="128"/>
      <c r="D25" s="25">
        <v>204</v>
      </c>
      <c r="E25" s="45"/>
      <c r="F25" s="25" t="s">
        <v>68</v>
      </c>
      <c r="G25" s="129"/>
      <c r="H25" s="25">
        <v>223</v>
      </c>
      <c r="I25" s="45"/>
      <c r="J25" s="25">
        <v>2466</v>
      </c>
      <c r="K25" s="130"/>
      <c r="L25" s="187" t="s">
        <v>69</v>
      </c>
      <c r="M25" s="129"/>
      <c r="N25" s="27">
        <v>2427</v>
      </c>
      <c r="O25" s="235"/>
      <c r="P25" s="131">
        <v>-2427</v>
      </c>
      <c r="Q25" s="235"/>
      <c r="R25" s="132" t="s">
        <v>71</v>
      </c>
      <c r="S25" s="236"/>
      <c r="T25" s="133" t="s">
        <v>71</v>
      </c>
    </row>
    <row r="26" spans="2:20" s="134" customFormat="1" ht="11.25" customHeight="1" x14ac:dyDescent="0.55000000000000004">
      <c r="B26" s="15" t="s">
        <v>183</v>
      </c>
      <c r="C26" s="128"/>
      <c r="D26" s="25" t="s">
        <v>68</v>
      </c>
      <c r="E26" s="45"/>
      <c r="F26" s="25" t="s">
        <v>68</v>
      </c>
      <c r="G26" s="129" t="s">
        <v>184</v>
      </c>
      <c r="H26" s="25" t="s">
        <v>68</v>
      </c>
      <c r="I26" s="45" t="s">
        <v>68</v>
      </c>
      <c r="J26" s="141" t="s">
        <v>68</v>
      </c>
      <c r="K26" s="130"/>
      <c r="L26" s="209">
        <v>1221</v>
      </c>
      <c r="M26" s="129"/>
      <c r="N26" s="240" t="s">
        <v>71</v>
      </c>
      <c r="O26" s="235"/>
      <c r="P26" s="131">
        <v>1221</v>
      </c>
      <c r="Q26" s="235"/>
      <c r="R26" s="132" t="s">
        <v>71</v>
      </c>
      <c r="S26" s="236"/>
      <c r="T26" s="133" t="s">
        <v>71</v>
      </c>
    </row>
    <row r="27" spans="2:20" s="134" customFormat="1" ht="11.25" customHeight="1" x14ac:dyDescent="0.55000000000000004">
      <c r="B27" s="15" t="s">
        <v>185</v>
      </c>
      <c r="C27" s="128"/>
      <c r="D27" s="25">
        <v>434</v>
      </c>
      <c r="E27" s="45"/>
      <c r="F27" s="25" t="s">
        <v>68</v>
      </c>
      <c r="G27" s="129"/>
      <c r="H27" s="25" t="s">
        <v>68</v>
      </c>
      <c r="I27" s="45"/>
      <c r="J27" s="25" t="s">
        <v>68</v>
      </c>
      <c r="K27" s="130"/>
      <c r="L27" s="209" t="s">
        <v>152</v>
      </c>
      <c r="M27" s="129"/>
      <c r="N27" s="27" t="s">
        <v>71</v>
      </c>
      <c r="O27" s="235"/>
      <c r="P27" s="131" t="s">
        <v>71</v>
      </c>
      <c r="Q27" s="235"/>
      <c r="R27" s="132" t="s">
        <v>71</v>
      </c>
      <c r="S27" s="236"/>
      <c r="T27" s="133" t="s">
        <v>71</v>
      </c>
    </row>
    <row r="28" spans="2:20" s="134" customFormat="1" ht="11.25" customHeight="1" x14ac:dyDescent="0.55000000000000004">
      <c r="B28" s="15" t="s">
        <v>7</v>
      </c>
      <c r="C28" s="128"/>
      <c r="D28" s="25">
        <v>33</v>
      </c>
      <c r="E28" s="45"/>
      <c r="F28" s="25">
        <v>57</v>
      </c>
      <c r="G28" s="129"/>
      <c r="H28" s="25" t="s">
        <v>68</v>
      </c>
      <c r="I28" s="45"/>
      <c r="J28" s="25" t="s">
        <v>68</v>
      </c>
      <c r="K28" s="130"/>
      <c r="L28" s="187">
        <v>41</v>
      </c>
      <c r="M28" s="129"/>
      <c r="N28" s="27" t="s">
        <v>71</v>
      </c>
      <c r="O28" s="235"/>
      <c r="P28" s="131">
        <v>41</v>
      </c>
      <c r="Q28" s="235"/>
      <c r="R28" s="132" t="s">
        <v>71</v>
      </c>
      <c r="S28" s="236"/>
      <c r="T28" s="133" t="s">
        <v>71</v>
      </c>
    </row>
    <row r="29" spans="2:20" s="134" customFormat="1" ht="11.25" customHeight="1" x14ac:dyDescent="0.55000000000000004">
      <c r="B29" s="241" t="s">
        <v>146</v>
      </c>
      <c r="C29" s="242"/>
      <c r="D29" s="243">
        <v>680</v>
      </c>
      <c r="E29" s="244"/>
      <c r="F29" s="243">
        <v>57</v>
      </c>
      <c r="G29" s="245"/>
      <c r="H29" s="243">
        <v>223</v>
      </c>
      <c r="I29" s="244"/>
      <c r="J29" s="243">
        <v>2466</v>
      </c>
      <c r="K29" s="246"/>
      <c r="L29" s="247">
        <v>1263</v>
      </c>
      <c r="M29" s="245"/>
      <c r="N29" s="248">
        <v>2427</v>
      </c>
      <c r="O29" s="249"/>
      <c r="P29" s="254">
        <v>-1164</v>
      </c>
      <c r="Q29" s="249"/>
      <c r="R29" s="251" t="s">
        <v>71</v>
      </c>
      <c r="S29" s="252"/>
      <c r="T29" s="253" t="s">
        <v>71</v>
      </c>
    </row>
    <row r="30" spans="2:20" s="145" customFormat="1" ht="11.25" customHeight="1" x14ac:dyDescent="0.55000000000000004">
      <c r="B30" s="15" t="s">
        <v>186</v>
      </c>
      <c r="C30" s="128"/>
      <c r="D30" s="25" t="s">
        <v>1</v>
      </c>
      <c r="E30" s="45"/>
      <c r="F30" s="25" t="s">
        <v>1</v>
      </c>
      <c r="G30" s="129"/>
      <c r="H30" s="25" t="s">
        <v>1</v>
      </c>
      <c r="I30" s="45"/>
      <c r="J30" s="25"/>
      <c r="K30" s="130"/>
      <c r="L30" s="187" t="s">
        <v>1</v>
      </c>
      <c r="M30" s="129"/>
      <c r="N30" s="27" t="s">
        <v>1</v>
      </c>
      <c r="O30" s="235"/>
      <c r="P30" s="256"/>
      <c r="Q30" s="235"/>
      <c r="R30" s="132"/>
      <c r="S30" s="236"/>
      <c r="T30" s="133"/>
    </row>
    <row r="31" spans="2:20" s="145" customFormat="1" ht="11.25" customHeight="1" x14ac:dyDescent="0.55000000000000004">
      <c r="B31" s="15" t="s">
        <v>147</v>
      </c>
      <c r="C31" s="128"/>
      <c r="D31" s="25">
        <v>1</v>
      </c>
      <c r="E31" s="45"/>
      <c r="F31" s="25">
        <v>0</v>
      </c>
      <c r="G31" s="129"/>
      <c r="H31" s="25" t="s">
        <v>68</v>
      </c>
      <c r="I31" s="45"/>
      <c r="J31" s="25" t="s">
        <v>68</v>
      </c>
      <c r="K31" s="130"/>
      <c r="L31" s="209">
        <v>11</v>
      </c>
      <c r="M31" s="129"/>
      <c r="N31" s="131" t="s">
        <v>71</v>
      </c>
      <c r="O31" s="235"/>
      <c r="P31" s="131">
        <v>11</v>
      </c>
      <c r="Q31" s="257"/>
      <c r="R31" s="132" t="s">
        <v>71</v>
      </c>
      <c r="S31" s="236"/>
      <c r="T31" s="133" t="s">
        <v>71</v>
      </c>
    </row>
    <row r="32" spans="2:20" s="145" customFormat="1" ht="11.25" customHeight="1" x14ac:dyDescent="0.55000000000000004">
      <c r="B32" s="15" t="s">
        <v>173</v>
      </c>
      <c r="C32" s="128"/>
      <c r="D32" s="25" t="s">
        <v>68</v>
      </c>
      <c r="E32" s="45"/>
      <c r="F32" s="25" t="s">
        <v>68</v>
      </c>
      <c r="G32" s="129"/>
      <c r="H32" s="25">
        <v>49</v>
      </c>
      <c r="I32" s="45"/>
      <c r="J32" s="25" t="s">
        <v>68</v>
      </c>
      <c r="K32" s="130"/>
      <c r="L32" s="209" t="s">
        <v>71</v>
      </c>
      <c r="M32" s="129"/>
      <c r="N32" s="131" t="s">
        <v>71</v>
      </c>
      <c r="O32" s="235"/>
      <c r="P32" s="131" t="s">
        <v>71</v>
      </c>
      <c r="Q32" s="257"/>
      <c r="R32" s="132" t="s">
        <v>71</v>
      </c>
      <c r="S32" s="236"/>
      <c r="T32" s="133" t="s">
        <v>71</v>
      </c>
    </row>
    <row r="33" spans="2:22" s="145" customFormat="1" ht="11.25" customHeight="1" x14ac:dyDescent="0.55000000000000004">
      <c r="B33" s="15" t="s">
        <v>187</v>
      </c>
      <c r="C33" s="128"/>
      <c r="D33" s="25">
        <v>21</v>
      </c>
      <c r="E33" s="45"/>
      <c r="F33" s="25">
        <v>1</v>
      </c>
      <c r="G33" s="129"/>
      <c r="H33" s="25">
        <v>9</v>
      </c>
      <c r="I33" s="45"/>
      <c r="J33" s="25">
        <v>31</v>
      </c>
      <c r="K33" s="130"/>
      <c r="L33" s="209" t="s">
        <v>188</v>
      </c>
      <c r="M33" s="129"/>
      <c r="N33" s="27">
        <v>0</v>
      </c>
      <c r="O33" s="235"/>
      <c r="P33" s="131" t="s">
        <v>71</v>
      </c>
      <c r="Q33" s="257"/>
      <c r="R33" s="132" t="s">
        <v>71</v>
      </c>
      <c r="S33" s="236"/>
      <c r="T33" s="133" t="s">
        <v>71</v>
      </c>
    </row>
    <row r="34" spans="2:22" s="145" customFormat="1" ht="11.25" customHeight="1" x14ac:dyDescent="0.55000000000000004">
      <c r="B34" s="15" t="s">
        <v>86</v>
      </c>
      <c r="C34" s="128"/>
      <c r="D34" s="25">
        <v>307</v>
      </c>
      <c r="E34" s="45"/>
      <c r="F34" s="141" t="s">
        <v>68</v>
      </c>
      <c r="G34" s="129"/>
      <c r="H34" s="141" t="s">
        <v>68</v>
      </c>
      <c r="I34" s="45"/>
      <c r="J34" s="25">
        <v>1090</v>
      </c>
      <c r="K34" s="130"/>
      <c r="L34" s="209">
        <v>327</v>
      </c>
      <c r="M34" s="129"/>
      <c r="N34" s="131" t="s">
        <v>71</v>
      </c>
      <c r="O34" s="235"/>
      <c r="P34" s="131">
        <v>327</v>
      </c>
      <c r="Q34" s="257"/>
      <c r="R34" s="132" t="s">
        <v>71</v>
      </c>
      <c r="S34" s="236"/>
      <c r="T34" s="133" t="s">
        <v>71</v>
      </c>
    </row>
    <row r="35" spans="2:22" s="145" customFormat="1" ht="11.25" customHeight="1" x14ac:dyDescent="0.55000000000000004">
      <c r="B35" s="15" t="s">
        <v>189</v>
      </c>
      <c r="C35" s="128"/>
      <c r="D35" s="141" t="s">
        <v>68</v>
      </c>
      <c r="E35" s="45"/>
      <c r="F35" s="141" t="s">
        <v>68</v>
      </c>
      <c r="G35" s="129"/>
      <c r="H35" s="141" t="s">
        <v>68</v>
      </c>
      <c r="I35" s="45"/>
      <c r="J35" s="141">
        <v>244</v>
      </c>
      <c r="K35" s="130"/>
      <c r="L35" s="209" t="s">
        <v>152</v>
      </c>
      <c r="M35" s="129"/>
      <c r="N35" s="240">
        <v>269</v>
      </c>
      <c r="O35" s="235"/>
      <c r="P35" s="131">
        <v>-269</v>
      </c>
      <c r="Q35" s="257"/>
      <c r="R35" s="146" t="s">
        <v>71</v>
      </c>
      <c r="S35" s="236"/>
      <c r="T35" s="146" t="s">
        <v>71</v>
      </c>
    </row>
    <row r="36" spans="2:22" s="145" customFormat="1" ht="11.25" customHeight="1" x14ac:dyDescent="0.55000000000000004">
      <c r="B36" s="15" t="s">
        <v>190</v>
      </c>
      <c r="C36" s="128"/>
      <c r="D36" s="25">
        <v>13</v>
      </c>
      <c r="E36" s="45"/>
      <c r="F36" s="141">
        <v>91</v>
      </c>
      <c r="G36" s="129"/>
      <c r="H36" s="141">
        <v>31</v>
      </c>
      <c r="I36" s="45"/>
      <c r="J36" s="25">
        <v>224</v>
      </c>
      <c r="K36" s="130"/>
      <c r="L36" s="239" t="s">
        <v>71</v>
      </c>
      <c r="M36" s="129"/>
      <c r="N36" s="27" t="s">
        <v>71</v>
      </c>
      <c r="O36" s="235"/>
      <c r="P36" s="131" t="s">
        <v>71</v>
      </c>
      <c r="Q36" s="235"/>
      <c r="R36" s="132" t="s">
        <v>71</v>
      </c>
      <c r="S36" s="236"/>
      <c r="T36" s="133" t="s">
        <v>71</v>
      </c>
    </row>
    <row r="37" spans="2:22" s="145" customFormat="1" ht="11.25" customHeight="1" x14ac:dyDescent="0.55000000000000004">
      <c r="B37" s="241" t="s">
        <v>148</v>
      </c>
      <c r="C37" s="242"/>
      <c r="D37" s="243">
        <v>344</v>
      </c>
      <c r="E37" s="244"/>
      <c r="F37" s="243">
        <v>93</v>
      </c>
      <c r="G37" s="258"/>
      <c r="H37" s="243">
        <v>89</v>
      </c>
      <c r="I37" s="244"/>
      <c r="J37" s="243">
        <v>1590</v>
      </c>
      <c r="K37" s="243"/>
      <c r="L37" s="247">
        <v>338</v>
      </c>
      <c r="M37" s="258"/>
      <c r="N37" s="248">
        <v>269</v>
      </c>
      <c r="O37" s="259"/>
      <c r="P37" s="254">
        <v>69</v>
      </c>
      <c r="Q37" s="259"/>
      <c r="R37" s="251" t="s">
        <v>71</v>
      </c>
      <c r="S37" s="252"/>
      <c r="T37" s="253" t="s">
        <v>71</v>
      </c>
    </row>
    <row r="38" spans="2:22" s="145" customFormat="1" ht="11.25" customHeight="1" x14ac:dyDescent="0.55000000000000004">
      <c r="B38" s="241" t="s">
        <v>77</v>
      </c>
      <c r="C38" s="242"/>
      <c r="D38" s="243">
        <v>3933</v>
      </c>
      <c r="E38" s="244"/>
      <c r="F38" s="243">
        <v>7220</v>
      </c>
      <c r="G38" s="245"/>
      <c r="H38" s="243">
        <v>14022</v>
      </c>
      <c r="I38" s="244"/>
      <c r="J38" s="243">
        <v>20630</v>
      </c>
      <c r="K38" s="246"/>
      <c r="L38" s="247">
        <v>15385</v>
      </c>
      <c r="M38" s="245"/>
      <c r="N38" s="248">
        <v>17533</v>
      </c>
      <c r="O38" s="249"/>
      <c r="P38" s="254">
        <v>-2148</v>
      </c>
      <c r="Q38" s="249"/>
      <c r="R38" s="251" t="s">
        <v>71</v>
      </c>
      <c r="S38" s="252"/>
      <c r="T38" s="253" t="s">
        <v>71</v>
      </c>
    </row>
    <row r="39" spans="2:22" s="145" customFormat="1" ht="11.25" customHeight="1" x14ac:dyDescent="0.55000000000000004">
      <c r="B39" s="241" t="s">
        <v>191</v>
      </c>
      <c r="C39" s="242"/>
      <c r="D39" s="243">
        <v>-573</v>
      </c>
      <c r="E39" s="244"/>
      <c r="F39" s="243">
        <v>343</v>
      </c>
      <c r="G39" s="245"/>
      <c r="H39" s="243">
        <v>960</v>
      </c>
      <c r="I39" s="244"/>
      <c r="J39" s="243">
        <v>5436</v>
      </c>
      <c r="K39" s="246"/>
      <c r="L39" s="247">
        <v>4381</v>
      </c>
      <c r="M39" s="245"/>
      <c r="N39" s="248">
        <v>4398</v>
      </c>
      <c r="O39" s="249"/>
      <c r="P39" s="254">
        <v>-17</v>
      </c>
      <c r="Q39" s="249"/>
      <c r="R39" s="251" t="s">
        <v>71</v>
      </c>
      <c r="S39" s="252"/>
      <c r="T39" s="253" t="s">
        <v>71</v>
      </c>
    </row>
    <row r="40" spans="2:22" s="145" customFormat="1" ht="11.25" customHeight="1" x14ac:dyDescent="0.55000000000000004">
      <c r="B40" s="179" t="s">
        <v>192</v>
      </c>
      <c r="C40" s="128"/>
      <c r="D40" s="25">
        <v>4506</v>
      </c>
      <c r="E40" s="45"/>
      <c r="F40" s="25">
        <v>6876</v>
      </c>
      <c r="G40" s="129"/>
      <c r="H40" s="25">
        <v>13062</v>
      </c>
      <c r="I40" s="45"/>
      <c r="J40" s="25">
        <v>15194</v>
      </c>
      <c r="K40" s="130"/>
      <c r="L40" s="187">
        <v>11003</v>
      </c>
      <c r="M40" s="129"/>
      <c r="N40" s="27">
        <v>13135</v>
      </c>
      <c r="O40" s="235"/>
      <c r="P40" s="131">
        <v>-2132</v>
      </c>
      <c r="Q40" s="235"/>
      <c r="R40" s="132" t="s">
        <v>71</v>
      </c>
      <c r="S40" s="236"/>
      <c r="T40" s="133" t="s">
        <v>71</v>
      </c>
    </row>
    <row r="41" spans="2:22" s="145" customFormat="1" ht="23.5" thickBot="1" x14ac:dyDescent="0.6">
      <c r="B41" s="179" t="s">
        <v>193</v>
      </c>
      <c r="C41" s="128"/>
      <c r="D41" s="25">
        <v>-19</v>
      </c>
      <c r="E41" s="45"/>
      <c r="F41" s="25">
        <v>115</v>
      </c>
      <c r="G41" s="129"/>
      <c r="H41" s="25">
        <v>136</v>
      </c>
      <c r="I41" s="45"/>
      <c r="J41" s="25">
        <v>299</v>
      </c>
      <c r="K41" s="130"/>
      <c r="L41" s="187">
        <v>57</v>
      </c>
      <c r="M41" s="129"/>
      <c r="N41" s="27">
        <v>297</v>
      </c>
      <c r="O41" s="235"/>
      <c r="P41" s="131">
        <v>-240</v>
      </c>
      <c r="Q41" s="235"/>
      <c r="R41" s="132" t="s">
        <v>71</v>
      </c>
      <c r="S41" s="236"/>
      <c r="T41" s="133" t="s">
        <v>71</v>
      </c>
    </row>
    <row r="42" spans="2:22" s="145" customFormat="1" ht="11.25" customHeight="1" thickTop="1" thickBot="1" x14ac:dyDescent="0.6">
      <c r="B42" s="62" t="s">
        <v>194</v>
      </c>
      <c r="C42" s="147"/>
      <c r="D42" s="148">
        <v>4526</v>
      </c>
      <c r="E42" s="148"/>
      <c r="F42" s="148">
        <v>6761</v>
      </c>
      <c r="G42" s="149"/>
      <c r="H42" s="148">
        <v>12925</v>
      </c>
      <c r="I42" s="148"/>
      <c r="J42" s="148">
        <v>14894</v>
      </c>
      <c r="K42" s="148"/>
      <c r="L42" s="260">
        <v>10945</v>
      </c>
      <c r="M42" s="149"/>
      <c r="N42" s="261">
        <v>12837</v>
      </c>
      <c r="O42" s="262"/>
      <c r="P42" s="150">
        <v>-1892</v>
      </c>
      <c r="Q42" s="262"/>
      <c r="R42" s="151">
        <v>13500</v>
      </c>
      <c r="S42" s="263"/>
      <c r="T42" s="152">
        <f>L42/R42</f>
        <v>0.81074074074074076</v>
      </c>
    </row>
    <row r="43" spans="2:22" ht="5.25" customHeight="1" thickTop="1" x14ac:dyDescent="0.55000000000000004">
      <c r="T43" s="118"/>
    </row>
    <row r="44" spans="2:22" ht="16.5" customHeight="1" x14ac:dyDescent="0.55000000000000004">
      <c r="T44" s="118"/>
    </row>
    <row r="45" spans="2:22" ht="16.5" customHeight="1" x14ac:dyDescent="0.55000000000000004">
      <c r="G45" s="153"/>
      <c r="H45" s="153"/>
      <c r="K45" s="153"/>
      <c r="L45" s="153"/>
      <c r="M45" s="153"/>
      <c r="O45" s="153"/>
      <c r="P45" s="154"/>
      <c r="Q45" s="153"/>
      <c r="R45" s="154"/>
      <c r="S45" s="154"/>
      <c r="T45" s="154"/>
      <c r="U45" s="154"/>
      <c r="V45" s="154"/>
    </row>
  </sheetData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7"/>
  <sheetViews>
    <sheetView showGridLines="0" zoomScaleNormal="100" workbookViewId="0">
      <pane xSplit="2" ySplit="3" topLeftCell="C4" activePane="bottomRight" state="frozen"/>
      <selection activeCell="H30" sqref="H30"/>
      <selection pane="topRight" activeCell="H30" sqref="H30"/>
      <selection pane="bottomLeft" activeCell="H30" sqref="H30"/>
      <selection pane="bottomRight"/>
    </sheetView>
  </sheetViews>
  <sheetFormatPr defaultColWidth="8.25" defaultRowHeight="16.5" customHeight="1" x14ac:dyDescent="0.55000000000000004"/>
  <cols>
    <col min="1" max="1" width="0.9140625" style="1" customWidth="1"/>
    <col min="2" max="2" width="42.33203125" style="145" customWidth="1"/>
    <col min="3" max="3" width="0.58203125" style="1" customWidth="1"/>
    <col min="4" max="4" width="15" style="1" customWidth="1"/>
    <col min="5" max="5" width="0.58203125" style="1" customWidth="1"/>
    <col min="6" max="6" width="15" style="1" customWidth="1"/>
    <col min="7" max="7" width="0.58203125" style="1" customWidth="1"/>
    <col min="8" max="8" width="15" style="1" customWidth="1"/>
    <col min="9" max="9" width="0.58203125" style="1" customWidth="1"/>
    <col min="10" max="10" width="15" style="1" customWidth="1"/>
    <col min="11" max="11" width="0.58203125" style="1" customWidth="1"/>
    <col min="12" max="12" width="15" style="1" customWidth="1"/>
    <col min="13" max="13" width="0.58203125" style="1" customWidth="1"/>
    <col min="14" max="16384" width="8.25" style="1"/>
  </cols>
  <sheetData>
    <row r="1" spans="2:14" ht="5.25" customHeight="1" x14ac:dyDescent="0.55000000000000004"/>
    <row r="2" spans="2:14" s="4" customFormat="1" ht="25" customHeight="1" x14ac:dyDescent="0.55000000000000004">
      <c r="B2" s="168"/>
      <c r="D2" s="169" t="s">
        <v>170</v>
      </c>
      <c r="F2" s="170" t="s">
        <v>74</v>
      </c>
      <c r="H2" s="170" t="s">
        <v>75</v>
      </c>
      <c r="J2" s="169" t="s">
        <v>171</v>
      </c>
      <c r="L2" s="170" t="s">
        <v>157</v>
      </c>
    </row>
    <row r="3" spans="2:14" ht="3.75" customHeight="1" thickBot="1" x14ac:dyDescent="0.6">
      <c r="F3" s="2"/>
    </row>
    <row r="4" spans="2:14" s="127" customFormat="1" ht="12" customHeight="1" thickTop="1" x14ac:dyDescent="0.55000000000000004">
      <c r="B4" s="5" t="s">
        <v>76</v>
      </c>
      <c r="D4" s="155" t="s">
        <v>1</v>
      </c>
      <c r="F4" s="156"/>
      <c r="H4" s="156"/>
      <c r="J4" s="155" t="s">
        <v>1</v>
      </c>
      <c r="L4" s="157"/>
    </row>
    <row r="5" spans="2:14" s="134" customFormat="1" ht="12" customHeight="1" x14ac:dyDescent="0.55000000000000004">
      <c r="B5" s="15" t="s">
        <v>77</v>
      </c>
      <c r="D5" s="23">
        <v>3933</v>
      </c>
      <c r="E5" s="158"/>
      <c r="F5" s="25">
        <v>7220</v>
      </c>
      <c r="G5" s="158"/>
      <c r="H5" s="25">
        <v>14022</v>
      </c>
      <c r="I5" s="158"/>
      <c r="J5" s="23">
        <v>20630</v>
      </c>
      <c r="K5" s="158"/>
      <c r="L5" s="187">
        <v>15385</v>
      </c>
      <c r="N5" s="127"/>
    </row>
    <row r="6" spans="2:14" s="127" customFormat="1" ht="12" customHeight="1" x14ac:dyDescent="0.55000000000000004">
      <c r="B6" s="15" t="s">
        <v>78</v>
      </c>
      <c r="D6" s="23">
        <v>304</v>
      </c>
      <c r="E6" s="159"/>
      <c r="F6" s="25">
        <v>565</v>
      </c>
      <c r="G6" s="159"/>
      <c r="H6" s="25">
        <v>792</v>
      </c>
      <c r="I6" s="159"/>
      <c r="J6" s="23">
        <v>778</v>
      </c>
      <c r="K6" s="159"/>
      <c r="L6" s="187">
        <v>668</v>
      </c>
    </row>
    <row r="7" spans="2:14" s="134" customFormat="1" ht="12" customHeight="1" x14ac:dyDescent="0.55000000000000004">
      <c r="B7" s="15" t="s">
        <v>79</v>
      </c>
      <c r="D7" s="23">
        <v>69</v>
      </c>
      <c r="E7" s="158"/>
      <c r="F7" s="25">
        <v>112</v>
      </c>
      <c r="G7" s="158"/>
      <c r="H7" s="25">
        <v>174</v>
      </c>
      <c r="I7" s="158"/>
      <c r="J7" s="23">
        <v>223</v>
      </c>
      <c r="K7" s="158"/>
      <c r="L7" s="187">
        <v>168</v>
      </c>
      <c r="N7" s="127"/>
    </row>
    <row r="8" spans="2:14" s="127" customFormat="1" ht="12" customHeight="1" x14ac:dyDescent="0.55000000000000004">
      <c r="B8" s="15" t="s">
        <v>80</v>
      </c>
      <c r="D8" s="23">
        <v>139</v>
      </c>
      <c r="E8" s="159"/>
      <c r="F8" s="25">
        <v>139</v>
      </c>
      <c r="G8" s="159"/>
      <c r="H8" s="25">
        <v>139</v>
      </c>
      <c r="I8" s="159"/>
      <c r="J8" s="23">
        <v>141</v>
      </c>
      <c r="K8" s="159"/>
      <c r="L8" s="187">
        <v>76</v>
      </c>
    </row>
    <row r="9" spans="2:14" s="134" customFormat="1" ht="12" customHeight="1" x14ac:dyDescent="0.55000000000000004">
      <c r="B9" s="15" t="s">
        <v>54</v>
      </c>
      <c r="D9" s="23">
        <v>-90</v>
      </c>
      <c r="E9" s="158"/>
      <c r="F9" s="25">
        <v>-90</v>
      </c>
      <c r="G9" s="158"/>
      <c r="H9" s="25">
        <v>-90</v>
      </c>
      <c r="I9" s="158"/>
      <c r="J9" s="23" t="s">
        <v>68</v>
      </c>
      <c r="K9" s="158"/>
      <c r="L9" s="187" t="s">
        <v>71</v>
      </c>
      <c r="N9" s="127"/>
    </row>
    <row r="10" spans="2:14" s="127" customFormat="1" ht="12" customHeight="1" x14ac:dyDescent="0.55000000000000004">
      <c r="B10" s="15" t="s">
        <v>81</v>
      </c>
      <c r="D10" s="23">
        <v>-11</v>
      </c>
      <c r="E10" s="159"/>
      <c r="F10" s="25">
        <v>1</v>
      </c>
      <c r="G10" s="159"/>
      <c r="H10" s="25">
        <v>-3</v>
      </c>
      <c r="I10" s="159"/>
      <c r="J10" s="23">
        <v>23</v>
      </c>
      <c r="K10" s="159"/>
      <c r="L10" s="187">
        <v>290</v>
      </c>
    </row>
    <row r="11" spans="2:14" s="134" customFormat="1" ht="12" customHeight="1" x14ac:dyDescent="0.55000000000000004">
      <c r="B11" s="15" t="s">
        <v>82</v>
      </c>
      <c r="D11" s="23">
        <v>33</v>
      </c>
      <c r="E11" s="158"/>
      <c r="F11" s="25">
        <v>65</v>
      </c>
      <c r="G11" s="158"/>
      <c r="H11" s="25">
        <v>3</v>
      </c>
      <c r="I11" s="158"/>
      <c r="J11" s="23">
        <v>-3</v>
      </c>
      <c r="K11" s="158"/>
      <c r="L11" s="187">
        <v>-353</v>
      </c>
      <c r="N11" s="127"/>
    </row>
    <row r="12" spans="2:14" s="134" customFormat="1" ht="12" customHeight="1" x14ac:dyDescent="0.55000000000000004">
      <c r="B12" s="15" t="s">
        <v>83</v>
      </c>
      <c r="D12" s="23">
        <v>-116</v>
      </c>
      <c r="E12" s="158"/>
      <c r="F12" s="25">
        <v>-83</v>
      </c>
      <c r="G12" s="158"/>
      <c r="H12" s="25">
        <v>-81</v>
      </c>
      <c r="I12" s="158"/>
      <c r="J12" s="23">
        <v>-85</v>
      </c>
      <c r="K12" s="158"/>
      <c r="L12" s="187">
        <v>-55</v>
      </c>
      <c r="N12" s="127"/>
    </row>
    <row r="13" spans="2:14" s="134" customFormat="1" ht="12" customHeight="1" x14ac:dyDescent="0.55000000000000004">
      <c r="B13" s="15" t="s">
        <v>55</v>
      </c>
      <c r="D13" s="23">
        <v>370</v>
      </c>
      <c r="E13" s="158"/>
      <c r="F13" s="25">
        <v>943</v>
      </c>
      <c r="G13" s="158"/>
      <c r="H13" s="25">
        <v>1277</v>
      </c>
      <c r="I13" s="158"/>
      <c r="J13" s="23">
        <v>1303</v>
      </c>
      <c r="K13" s="158"/>
      <c r="L13" s="187">
        <v>925</v>
      </c>
      <c r="N13" s="127"/>
    </row>
    <row r="14" spans="2:14" s="2" customFormat="1" ht="12" customHeight="1" x14ac:dyDescent="0.55000000000000004">
      <c r="B14" s="15" t="s">
        <v>84</v>
      </c>
      <c r="D14" s="23">
        <v>-204</v>
      </c>
      <c r="E14" s="52"/>
      <c r="F14" s="25" t="s">
        <v>68</v>
      </c>
      <c r="G14" s="52"/>
      <c r="H14" s="25">
        <v>-223</v>
      </c>
      <c r="I14" s="52"/>
      <c r="J14" s="23">
        <v>-2466</v>
      </c>
      <c r="K14" s="52"/>
      <c r="L14" s="187" t="s">
        <v>71</v>
      </c>
      <c r="N14" s="127"/>
    </row>
    <row r="15" spans="2:14" s="2" customFormat="1" ht="12" customHeight="1" x14ac:dyDescent="0.55000000000000004">
      <c r="B15" s="15" t="s">
        <v>85</v>
      </c>
      <c r="D15" s="23">
        <v>-6</v>
      </c>
      <c r="E15" s="52"/>
      <c r="F15" s="141" t="s">
        <v>68</v>
      </c>
      <c r="G15" s="52"/>
      <c r="H15" s="141" t="s">
        <v>68</v>
      </c>
      <c r="I15" s="52"/>
      <c r="J15" s="23" t="s">
        <v>68</v>
      </c>
      <c r="K15" s="52"/>
      <c r="L15" s="187" t="s">
        <v>71</v>
      </c>
      <c r="N15" s="127"/>
    </row>
    <row r="16" spans="2:14" s="2" customFormat="1" ht="12" customHeight="1" x14ac:dyDescent="0.55000000000000004">
      <c r="B16" s="15" t="s">
        <v>172</v>
      </c>
      <c r="D16" s="23">
        <v>307</v>
      </c>
      <c r="E16" s="52"/>
      <c r="F16" s="141" t="s">
        <v>68</v>
      </c>
      <c r="G16" s="52"/>
      <c r="H16" s="141" t="s">
        <v>68</v>
      </c>
      <c r="I16" s="52"/>
      <c r="J16" s="23">
        <v>1090</v>
      </c>
      <c r="K16" s="52"/>
      <c r="L16" s="187">
        <v>327</v>
      </c>
      <c r="N16" s="127"/>
    </row>
    <row r="17" spans="2:14" s="2" customFormat="1" ht="12" customHeight="1" x14ac:dyDescent="0.55000000000000004">
      <c r="B17" s="15" t="s">
        <v>173</v>
      </c>
      <c r="D17" s="23" t="s">
        <v>68</v>
      </c>
      <c r="E17" s="52"/>
      <c r="F17" s="141" t="s">
        <v>68</v>
      </c>
      <c r="G17" s="52"/>
      <c r="H17" s="141">
        <v>49</v>
      </c>
      <c r="I17" s="52"/>
      <c r="J17" s="23" t="s">
        <v>68</v>
      </c>
      <c r="K17" s="52"/>
      <c r="L17" s="187" t="s">
        <v>71</v>
      </c>
      <c r="N17" s="127"/>
    </row>
    <row r="18" spans="2:14" s="2" customFormat="1" ht="12" customHeight="1" x14ac:dyDescent="0.55000000000000004">
      <c r="B18" s="15" t="s">
        <v>87</v>
      </c>
      <c r="D18" s="23" t="s">
        <v>68</v>
      </c>
      <c r="E18" s="52"/>
      <c r="F18" s="23" t="s">
        <v>68</v>
      </c>
      <c r="G18" s="52"/>
      <c r="H18" s="23" t="s">
        <v>68</v>
      </c>
      <c r="I18" s="52"/>
      <c r="J18" s="23" t="s">
        <v>68</v>
      </c>
      <c r="K18" s="52"/>
      <c r="L18" s="187">
        <v>-1221</v>
      </c>
      <c r="N18" s="127"/>
    </row>
    <row r="19" spans="2:14" s="2" customFormat="1" ht="12" customHeight="1" x14ac:dyDescent="0.55000000000000004">
      <c r="B19" s="15" t="s">
        <v>174</v>
      </c>
      <c r="D19" s="23">
        <v>97</v>
      </c>
      <c r="E19" s="52"/>
      <c r="F19" s="25">
        <v>-68</v>
      </c>
      <c r="G19" s="52"/>
      <c r="H19" s="25">
        <v>-172</v>
      </c>
      <c r="I19" s="52"/>
      <c r="J19" s="23">
        <v>-367</v>
      </c>
      <c r="K19" s="52"/>
      <c r="L19" s="187">
        <v>-768</v>
      </c>
      <c r="N19" s="127"/>
    </row>
    <row r="20" spans="2:14" s="2" customFormat="1" ht="12" customHeight="1" x14ac:dyDescent="0.55000000000000004">
      <c r="B20" s="15" t="s">
        <v>88</v>
      </c>
      <c r="D20" s="23">
        <v>218</v>
      </c>
      <c r="E20" s="52"/>
      <c r="F20" s="25">
        <v>-1230</v>
      </c>
      <c r="G20" s="52"/>
      <c r="H20" s="25">
        <v>1006</v>
      </c>
      <c r="I20" s="52"/>
      <c r="J20" s="23" t="s">
        <v>68</v>
      </c>
      <c r="K20" s="52"/>
      <c r="L20" s="187" t="s">
        <v>71</v>
      </c>
      <c r="N20" s="127"/>
    </row>
    <row r="21" spans="2:14" s="2" customFormat="1" ht="12" customHeight="1" x14ac:dyDescent="0.55000000000000004">
      <c r="B21" s="15" t="s">
        <v>89</v>
      </c>
      <c r="D21" s="23">
        <v>1635</v>
      </c>
      <c r="E21" s="52"/>
      <c r="F21" s="25">
        <v>1110</v>
      </c>
      <c r="G21" s="52"/>
      <c r="H21" s="25">
        <v>1239</v>
      </c>
      <c r="I21" s="52"/>
      <c r="J21" s="23">
        <v>2727</v>
      </c>
      <c r="K21" s="52"/>
      <c r="L21" s="187">
        <v>1598</v>
      </c>
      <c r="N21" s="127"/>
    </row>
    <row r="22" spans="2:14" s="2" customFormat="1" ht="12" customHeight="1" x14ac:dyDescent="0.55000000000000004">
      <c r="B22" s="15" t="s">
        <v>90</v>
      </c>
      <c r="D22" s="23">
        <v>114</v>
      </c>
      <c r="E22" s="52"/>
      <c r="F22" s="25" t="s">
        <v>68</v>
      </c>
      <c r="G22" s="52"/>
      <c r="H22" s="25">
        <v>19</v>
      </c>
      <c r="I22" s="52"/>
      <c r="J22" s="23" t="s">
        <v>68</v>
      </c>
      <c r="K22" s="52"/>
      <c r="L22" s="187" t="s">
        <v>71</v>
      </c>
      <c r="N22" s="127"/>
    </row>
    <row r="23" spans="2:14" s="2" customFormat="1" ht="12" customHeight="1" x14ac:dyDescent="0.55000000000000004">
      <c r="B23" s="15" t="s">
        <v>91</v>
      </c>
      <c r="D23" s="23">
        <v>-6729</v>
      </c>
      <c r="E23" s="52"/>
      <c r="F23" s="25">
        <v>-42991</v>
      </c>
      <c r="G23" s="52"/>
      <c r="H23" s="25">
        <v>-63070</v>
      </c>
      <c r="I23" s="52"/>
      <c r="J23" s="23">
        <v>-6303</v>
      </c>
      <c r="K23" s="52"/>
      <c r="L23" s="187">
        <v>-6834</v>
      </c>
      <c r="N23" s="127"/>
    </row>
    <row r="24" spans="2:14" s="2" customFormat="1" ht="12" customHeight="1" x14ac:dyDescent="0.55000000000000004">
      <c r="B24" s="15" t="s">
        <v>92</v>
      </c>
      <c r="D24" s="25" t="s">
        <v>68</v>
      </c>
      <c r="E24" s="52"/>
      <c r="F24" s="25" t="s">
        <v>68</v>
      </c>
      <c r="G24" s="52"/>
      <c r="H24" s="25" t="s">
        <v>68</v>
      </c>
      <c r="I24" s="52"/>
      <c r="J24" s="25">
        <v>7251</v>
      </c>
      <c r="K24" s="52"/>
      <c r="L24" s="187">
        <v>996</v>
      </c>
      <c r="N24" s="127"/>
    </row>
    <row r="25" spans="2:14" ht="12" customHeight="1" x14ac:dyDescent="0.55000000000000004">
      <c r="B25" s="15" t="s">
        <v>93</v>
      </c>
      <c r="D25" s="23">
        <v>12</v>
      </c>
      <c r="E25" s="52"/>
      <c r="F25" s="141">
        <v>91</v>
      </c>
      <c r="G25" s="160"/>
      <c r="H25" s="141">
        <v>11</v>
      </c>
      <c r="I25" s="160"/>
      <c r="J25" s="23">
        <v>16</v>
      </c>
      <c r="K25" s="160"/>
      <c r="L25" s="187" t="s">
        <v>71</v>
      </c>
      <c r="N25" s="127"/>
    </row>
    <row r="26" spans="2:14" ht="12" customHeight="1" x14ac:dyDescent="0.55000000000000004">
      <c r="B26" s="15" t="s">
        <v>94</v>
      </c>
      <c r="D26" s="23" t="s">
        <v>68</v>
      </c>
      <c r="E26" s="52"/>
      <c r="F26" s="141" t="s">
        <v>68</v>
      </c>
      <c r="G26" s="160"/>
      <c r="H26" s="25">
        <v>-990</v>
      </c>
      <c r="I26" s="160"/>
      <c r="J26" s="23">
        <v>-190</v>
      </c>
      <c r="K26" s="160"/>
      <c r="L26" s="187">
        <v>831</v>
      </c>
      <c r="N26" s="127"/>
    </row>
    <row r="27" spans="2:14" ht="12" customHeight="1" x14ac:dyDescent="0.55000000000000004">
      <c r="B27" s="15" t="s">
        <v>95</v>
      </c>
      <c r="D27" s="23">
        <v>-255</v>
      </c>
      <c r="E27" s="52"/>
      <c r="F27" s="25">
        <v>-1079</v>
      </c>
      <c r="G27" s="160"/>
      <c r="H27" s="25">
        <v>-1140</v>
      </c>
      <c r="I27" s="160"/>
      <c r="J27" s="23">
        <v>-193</v>
      </c>
      <c r="K27" s="160"/>
      <c r="L27" s="187">
        <v>18</v>
      </c>
      <c r="N27" s="127"/>
    </row>
    <row r="28" spans="2:14" ht="12" customHeight="1" x14ac:dyDescent="0.55000000000000004">
      <c r="B28" s="15" t="s">
        <v>96</v>
      </c>
      <c r="D28" s="23">
        <v>-139</v>
      </c>
      <c r="E28" s="52"/>
      <c r="F28" s="25">
        <v>388</v>
      </c>
      <c r="G28" s="160"/>
      <c r="H28" s="25">
        <v>535</v>
      </c>
      <c r="I28" s="160"/>
      <c r="J28" s="23">
        <v>204</v>
      </c>
      <c r="K28" s="160"/>
      <c r="L28" s="187">
        <v>-385</v>
      </c>
      <c r="N28" s="127"/>
    </row>
    <row r="29" spans="2:14" ht="12" customHeight="1" x14ac:dyDescent="0.55000000000000004">
      <c r="B29" s="15" t="s">
        <v>175</v>
      </c>
      <c r="D29" s="23">
        <v>137</v>
      </c>
      <c r="E29" s="52"/>
      <c r="F29" s="25">
        <v>16</v>
      </c>
      <c r="G29" s="160"/>
      <c r="H29" s="25">
        <v>42</v>
      </c>
      <c r="I29" s="160"/>
      <c r="J29" s="23">
        <v>92</v>
      </c>
      <c r="K29" s="160"/>
      <c r="L29" s="187">
        <v>-226</v>
      </c>
      <c r="N29" s="127"/>
    </row>
    <row r="30" spans="2:14" ht="12" customHeight="1" x14ac:dyDescent="0.55000000000000004">
      <c r="B30" s="15" t="s">
        <v>176</v>
      </c>
      <c r="D30" s="23">
        <v>38</v>
      </c>
      <c r="E30" s="52"/>
      <c r="F30" s="141">
        <v>211</v>
      </c>
      <c r="G30" s="160"/>
      <c r="H30" s="141">
        <v>317</v>
      </c>
      <c r="I30" s="160"/>
      <c r="J30" s="23">
        <v>-49</v>
      </c>
      <c r="K30" s="160"/>
      <c r="L30" s="187" t="s">
        <v>71</v>
      </c>
      <c r="N30" s="127"/>
    </row>
    <row r="31" spans="2:14" ht="12" customHeight="1" x14ac:dyDescent="0.55000000000000004">
      <c r="B31" s="15" t="s">
        <v>97</v>
      </c>
      <c r="D31" s="23">
        <v>1230</v>
      </c>
      <c r="E31" s="52"/>
      <c r="F31" s="25">
        <v>1391</v>
      </c>
      <c r="G31" s="160"/>
      <c r="H31" s="25">
        <v>2380</v>
      </c>
      <c r="I31" s="160"/>
      <c r="J31" s="23">
        <v>-667</v>
      </c>
      <c r="K31" s="160"/>
      <c r="L31" s="187">
        <v>-167</v>
      </c>
      <c r="N31" s="127"/>
    </row>
    <row r="32" spans="2:14" ht="12" customHeight="1" x14ac:dyDescent="0.55000000000000004">
      <c r="B32" s="171" t="s">
        <v>7</v>
      </c>
      <c r="C32" s="117"/>
      <c r="D32" s="30">
        <v>522</v>
      </c>
      <c r="E32" s="53"/>
      <c r="F32" s="30">
        <v>-407</v>
      </c>
      <c r="G32" s="53"/>
      <c r="H32" s="30">
        <v>435</v>
      </c>
      <c r="I32" s="53"/>
      <c r="J32" s="30">
        <v>1304</v>
      </c>
      <c r="K32" s="160"/>
      <c r="L32" s="190">
        <v>1052</v>
      </c>
      <c r="N32" s="127"/>
    </row>
    <row r="33" spans="2:14" ht="12" customHeight="1" x14ac:dyDescent="0.55000000000000004">
      <c r="B33" s="172" t="s">
        <v>98</v>
      </c>
      <c r="C33" s="161"/>
      <c r="D33" s="36">
        <v>1611</v>
      </c>
      <c r="E33" s="54"/>
      <c r="F33" s="36">
        <v>-33693</v>
      </c>
      <c r="G33" s="54"/>
      <c r="H33" s="36">
        <v>-43324</v>
      </c>
      <c r="I33" s="54"/>
      <c r="J33" s="36">
        <v>25460</v>
      </c>
      <c r="K33" s="36"/>
      <c r="L33" s="193">
        <v>12327</v>
      </c>
      <c r="N33" s="127"/>
    </row>
    <row r="34" spans="2:14" ht="12" customHeight="1" x14ac:dyDescent="0.55000000000000004">
      <c r="B34" s="15" t="s">
        <v>99</v>
      </c>
      <c r="D34" s="25">
        <v>116</v>
      </c>
      <c r="E34" s="160"/>
      <c r="F34" s="25">
        <v>83</v>
      </c>
      <c r="G34" s="160"/>
      <c r="H34" s="25">
        <v>81</v>
      </c>
      <c r="I34" s="160"/>
      <c r="J34" s="162">
        <v>85</v>
      </c>
      <c r="K34" s="25"/>
      <c r="L34" s="187">
        <v>55</v>
      </c>
      <c r="N34" s="127"/>
    </row>
    <row r="35" spans="2:14" ht="12" customHeight="1" x14ac:dyDescent="0.55000000000000004">
      <c r="B35" s="15" t="s">
        <v>100</v>
      </c>
      <c r="D35" s="23">
        <v>-378</v>
      </c>
      <c r="E35" s="160"/>
      <c r="F35" s="23">
        <v>-843</v>
      </c>
      <c r="G35" s="160"/>
      <c r="H35" s="23">
        <v>-1226</v>
      </c>
      <c r="I35" s="160"/>
      <c r="J35" s="162">
        <v>-1146</v>
      </c>
      <c r="K35" s="23"/>
      <c r="L35" s="187">
        <v>-800</v>
      </c>
      <c r="N35" s="127"/>
    </row>
    <row r="36" spans="2:14" ht="12" customHeight="1" thickBot="1" x14ac:dyDescent="0.6">
      <c r="B36" s="173" t="s">
        <v>101</v>
      </c>
      <c r="C36" s="2"/>
      <c r="D36" s="25">
        <v>-94</v>
      </c>
      <c r="E36" s="52"/>
      <c r="F36" s="25">
        <v>161</v>
      </c>
      <c r="G36" s="52"/>
      <c r="H36" s="25">
        <v>-186</v>
      </c>
      <c r="I36" s="52"/>
      <c r="J36" s="162">
        <v>-2852</v>
      </c>
      <c r="K36" s="25"/>
      <c r="L36" s="187">
        <v>-3567</v>
      </c>
      <c r="N36" s="127"/>
    </row>
    <row r="37" spans="2:14" s="14" customFormat="1" ht="15" customHeight="1" thickTop="1" thickBot="1" x14ac:dyDescent="0.6">
      <c r="B37" s="62" t="s">
        <v>76</v>
      </c>
      <c r="C37" s="163"/>
      <c r="D37" s="64">
        <v>1254</v>
      </c>
      <c r="E37" s="65"/>
      <c r="F37" s="64">
        <v>-34292</v>
      </c>
      <c r="G37" s="65"/>
      <c r="H37" s="64">
        <v>-44654</v>
      </c>
      <c r="I37" s="65"/>
      <c r="J37" s="164">
        <v>21547</v>
      </c>
      <c r="K37" s="64"/>
      <c r="L37" s="206">
        <v>8015</v>
      </c>
      <c r="N37" s="127"/>
    </row>
    <row r="38" spans="2:14" ht="3.75" customHeight="1" thickTop="1" thickBot="1" x14ac:dyDescent="0.6">
      <c r="F38" s="2"/>
    </row>
    <row r="39" spans="2:14" s="127" customFormat="1" ht="12" customHeight="1" thickTop="1" x14ac:dyDescent="0.55000000000000004">
      <c r="B39" s="69" t="s">
        <v>102</v>
      </c>
      <c r="D39" s="7" t="s">
        <v>1</v>
      </c>
      <c r="F39" s="7" t="s">
        <v>1</v>
      </c>
      <c r="H39" s="144"/>
      <c r="J39" s="7" t="s">
        <v>1</v>
      </c>
      <c r="L39" s="11"/>
    </row>
    <row r="40" spans="2:14" s="134" customFormat="1" ht="12" customHeight="1" x14ac:dyDescent="0.55000000000000004">
      <c r="B40" s="15" t="s">
        <v>103</v>
      </c>
      <c r="D40" s="165" t="s">
        <v>56</v>
      </c>
      <c r="E40" s="158"/>
      <c r="F40" s="25">
        <v>-325</v>
      </c>
      <c r="G40" s="158"/>
      <c r="H40" s="165" t="s">
        <v>56</v>
      </c>
      <c r="I40" s="158"/>
      <c r="J40" s="23">
        <v>-6100</v>
      </c>
      <c r="K40" s="158"/>
      <c r="L40" s="265">
        <v>-3</v>
      </c>
    </row>
    <row r="41" spans="2:14" s="127" customFormat="1" ht="12" customHeight="1" x14ac:dyDescent="0.55000000000000004">
      <c r="B41" s="15" t="s">
        <v>104</v>
      </c>
      <c r="D41" s="23" t="s">
        <v>68</v>
      </c>
      <c r="E41" s="159"/>
      <c r="F41" s="141">
        <v>325</v>
      </c>
      <c r="G41" s="159"/>
      <c r="H41" s="141" t="s">
        <v>68</v>
      </c>
      <c r="I41" s="159"/>
      <c r="J41" s="23">
        <v>201</v>
      </c>
      <c r="K41" s="159"/>
      <c r="L41" s="239" t="s">
        <v>71</v>
      </c>
    </row>
    <row r="42" spans="2:14" s="134" customFormat="1" ht="12" customHeight="1" x14ac:dyDescent="0.55000000000000004">
      <c r="B42" s="15" t="s">
        <v>158</v>
      </c>
      <c r="D42" s="23" t="s">
        <v>68</v>
      </c>
      <c r="E42" s="158"/>
      <c r="F42" s="25">
        <v>-210</v>
      </c>
      <c r="G42" s="158"/>
      <c r="H42" s="25">
        <v>-671</v>
      </c>
      <c r="I42" s="158"/>
      <c r="J42" s="23">
        <v>-300</v>
      </c>
      <c r="K42" s="158"/>
      <c r="L42" s="187">
        <v>-139</v>
      </c>
    </row>
    <row r="43" spans="2:14" s="127" customFormat="1" ht="12" customHeight="1" x14ac:dyDescent="0.55000000000000004">
      <c r="B43" s="15" t="s">
        <v>105</v>
      </c>
      <c r="D43" s="23">
        <v>282</v>
      </c>
      <c r="E43" s="159"/>
      <c r="F43" s="25" t="s">
        <v>68</v>
      </c>
      <c r="G43" s="159"/>
      <c r="H43" s="25">
        <v>296</v>
      </c>
      <c r="I43" s="159"/>
      <c r="J43" s="23">
        <v>6136</v>
      </c>
      <c r="K43" s="159"/>
      <c r="L43" s="187" t="s">
        <v>71</v>
      </c>
    </row>
    <row r="44" spans="2:14" s="134" customFormat="1" ht="12" customHeight="1" x14ac:dyDescent="0.55000000000000004">
      <c r="B44" s="15" t="s">
        <v>106</v>
      </c>
      <c r="D44" s="23">
        <v>2</v>
      </c>
      <c r="E44" s="158"/>
      <c r="F44" s="25">
        <v>0</v>
      </c>
      <c r="G44" s="158"/>
      <c r="H44" s="25">
        <v>3</v>
      </c>
      <c r="I44" s="158"/>
      <c r="J44" s="23" t="s">
        <v>68</v>
      </c>
      <c r="K44" s="158"/>
      <c r="L44" s="239" t="s">
        <v>71</v>
      </c>
    </row>
    <row r="45" spans="2:14" s="127" customFormat="1" ht="12" hidden="1" customHeight="1" x14ac:dyDescent="0.55000000000000004">
      <c r="B45" s="15" t="s">
        <v>159</v>
      </c>
      <c r="D45" s="162" t="s">
        <v>112</v>
      </c>
      <c r="E45" s="159"/>
      <c r="F45" s="141" t="s">
        <v>68</v>
      </c>
      <c r="G45" s="159"/>
      <c r="H45" s="141" t="s">
        <v>68</v>
      </c>
      <c r="I45" s="159"/>
      <c r="J45" s="162" t="s">
        <v>112</v>
      </c>
      <c r="K45" s="159"/>
      <c r="L45" s="239">
        <v>0</v>
      </c>
    </row>
    <row r="46" spans="2:14" s="127" customFormat="1" ht="12" customHeight="1" x14ac:dyDescent="0.55000000000000004">
      <c r="B46" s="15" t="s">
        <v>107</v>
      </c>
      <c r="D46" s="23">
        <v>-7150</v>
      </c>
      <c r="E46" s="159"/>
      <c r="F46" s="25">
        <v>-10769</v>
      </c>
      <c r="G46" s="159"/>
      <c r="H46" s="25">
        <v>-6628</v>
      </c>
      <c r="I46" s="159"/>
      <c r="J46" s="23">
        <v>-11719</v>
      </c>
      <c r="K46" s="159"/>
      <c r="L46" s="187">
        <v>-2503</v>
      </c>
    </row>
    <row r="47" spans="2:14" s="134" customFormat="1" ht="12" customHeight="1" x14ac:dyDescent="0.55000000000000004">
      <c r="B47" s="15" t="s">
        <v>108</v>
      </c>
      <c r="D47" s="23">
        <v>72</v>
      </c>
      <c r="E47" s="158"/>
      <c r="F47" s="25" t="s">
        <v>68</v>
      </c>
      <c r="G47" s="158"/>
      <c r="H47" s="25" t="s">
        <v>68</v>
      </c>
      <c r="I47" s="158"/>
      <c r="J47" s="23" t="s">
        <v>68</v>
      </c>
      <c r="K47" s="158"/>
      <c r="L47" s="239" t="s">
        <v>71</v>
      </c>
    </row>
    <row r="48" spans="2:14" s="134" customFormat="1" ht="12" customHeight="1" x14ac:dyDescent="0.55000000000000004">
      <c r="B48" s="15" t="s">
        <v>109</v>
      </c>
      <c r="D48" s="23">
        <v>-389</v>
      </c>
      <c r="E48" s="158"/>
      <c r="F48" s="25">
        <v>-23</v>
      </c>
      <c r="G48" s="158"/>
      <c r="H48" s="25">
        <v>-21</v>
      </c>
      <c r="I48" s="158"/>
      <c r="J48" s="23">
        <v>-1</v>
      </c>
      <c r="K48" s="158"/>
      <c r="L48" s="187">
        <v>-75</v>
      </c>
    </row>
    <row r="49" spans="2:13" s="127" customFormat="1" ht="12" customHeight="1" x14ac:dyDescent="0.55000000000000004">
      <c r="B49" s="15" t="s">
        <v>160</v>
      </c>
      <c r="C49" s="166"/>
      <c r="D49" s="23">
        <v>-5</v>
      </c>
      <c r="E49" s="167"/>
      <c r="F49" s="25">
        <v>-10</v>
      </c>
      <c r="G49" s="167"/>
      <c r="H49" s="25">
        <v>-9</v>
      </c>
      <c r="I49" s="167"/>
      <c r="J49" s="23">
        <v>-63</v>
      </c>
      <c r="K49" s="167"/>
      <c r="L49" s="187">
        <v>-28</v>
      </c>
      <c r="M49" s="166"/>
    </row>
    <row r="50" spans="2:13" s="2" customFormat="1" ht="12" customHeight="1" x14ac:dyDescent="0.55000000000000004">
      <c r="B50" s="15" t="s">
        <v>110</v>
      </c>
      <c r="D50" s="23">
        <v>7</v>
      </c>
      <c r="E50" s="52"/>
      <c r="F50" s="25">
        <v>0</v>
      </c>
      <c r="G50" s="52"/>
      <c r="H50" s="25">
        <v>6</v>
      </c>
      <c r="I50" s="52"/>
      <c r="J50" s="23" t="s">
        <v>68</v>
      </c>
      <c r="K50" s="52"/>
      <c r="L50" s="239" t="s">
        <v>71</v>
      </c>
    </row>
    <row r="51" spans="2:13" s="2" customFormat="1" ht="12" hidden="1" customHeight="1" x14ac:dyDescent="0.55000000000000004">
      <c r="B51" s="15" t="s">
        <v>161</v>
      </c>
      <c r="D51" s="162" t="s">
        <v>112</v>
      </c>
      <c r="E51" s="52"/>
      <c r="F51" s="141" t="s">
        <v>68</v>
      </c>
      <c r="G51" s="52"/>
      <c r="H51" s="141" t="s">
        <v>68</v>
      </c>
      <c r="I51" s="52"/>
      <c r="J51" s="162" t="s">
        <v>112</v>
      </c>
      <c r="K51" s="52"/>
      <c r="L51" s="239">
        <v>0</v>
      </c>
    </row>
    <row r="52" spans="2:13" s="2" customFormat="1" ht="12" customHeight="1" x14ac:dyDescent="0.55000000000000004">
      <c r="B52" s="15" t="s">
        <v>162</v>
      </c>
      <c r="D52" s="23">
        <v>-5</v>
      </c>
      <c r="E52" s="52"/>
      <c r="F52" s="25">
        <v>-127</v>
      </c>
      <c r="G52" s="52"/>
      <c r="H52" s="25">
        <v>-37</v>
      </c>
      <c r="I52" s="52"/>
      <c r="J52" s="23">
        <v>-5</v>
      </c>
      <c r="K52" s="52"/>
      <c r="L52" s="187">
        <v>-36</v>
      </c>
    </row>
    <row r="53" spans="2:13" s="2" customFormat="1" ht="12" customHeight="1" x14ac:dyDescent="0.55000000000000004">
      <c r="B53" s="15" t="s">
        <v>163</v>
      </c>
      <c r="D53" s="23">
        <v>-1389</v>
      </c>
      <c r="E53" s="52"/>
      <c r="F53" s="25" t="s">
        <v>68</v>
      </c>
      <c r="G53" s="52"/>
      <c r="H53" s="25" t="s">
        <v>68</v>
      </c>
      <c r="I53" s="52"/>
      <c r="J53" s="23">
        <v>-93</v>
      </c>
      <c r="K53" s="52"/>
      <c r="L53" s="187">
        <v>-2635</v>
      </c>
    </row>
    <row r="54" spans="2:13" s="2" customFormat="1" ht="12" customHeight="1" x14ac:dyDescent="0.55000000000000004">
      <c r="B54" s="15" t="s">
        <v>164</v>
      </c>
      <c r="D54" s="25" t="s">
        <v>68</v>
      </c>
      <c r="E54" s="52"/>
      <c r="F54" s="25" t="s">
        <v>68</v>
      </c>
      <c r="G54" s="52"/>
      <c r="H54" s="25" t="s">
        <v>68</v>
      </c>
      <c r="I54" s="52"/>
      <c r="J54" s="25" t="s">
        <v>68</v>
      </c>
      <c r="K54" s="52"/>
      <c r="L54" s="187">
        <v>2096</v>
      </c>
    </row>
    <row r="55" spans="2:13" s="2" customFormat="1" ht="12" customHeight="1" x14ac:dyDescent="0.55000000000000004">
      <c r="B55" s="15" t="s">
        <v>111</v>
      </c>
      <c r="D55" s="162" t="s">
        <v>112</v>
      </c>
      <c r="E55" s="52"/>
      <c r="F55" s="25">
        <v>-1349</v>
      </c>
      <c r="G55" s="52"/>
      <c r="H55" s="25" t="s">
        <v>68</v>
      </c>
      <c r="I55" s="52"/>
      <c r="J55" s="162" t="s">
        <v>112</v>
      </c>
      <c r="K55" s="52"/>
      <c r="L55" s="239" t="s">
        <v>71</v>
      </c>
    </row>
    <row r="56" spans="2:13" s="2" customFormat="1" ht="12" customHeight="1" thickBot="1" x14ac:dyDescent="0.6">
      <c r="B56" s="173" t="s">
        <v>113</v>
      </c>
      <c r="D56" s="25">
        <v>-35</v>
      </c>
      <c r="E56" s="52"/>
      <c r="F56" s="25">
        <v>4</v>
      </c>
      <c r="G56" s="52"/>
      <c r="H56" s="25">
        <v>9</v>
      </c>
      <c r="I56" s="52"/>
      <c r="J56" s="25">
        <v>11</v>
      </c>
      <c r="K56" s="52"/>
      <c r="L56" s="187">
        <v>-16</v>
      </c>
    </row>
    <row r="57" spans="2:13" s="2" customFormat="1" ht="12" customHeight="1" thickTop="1" x14ac:dyDescent="0.55000000000000004">
      <c r="B57" s="62" t="s">
        <v>165</v>
      </c>
      <c r="C57" s="163"/>
      <c r="D57" s="64">
        <v>-8610</v>
      </c>
      <c r="E57" s="65"/>
      <c r="F57" s="64">
        <v>-12485</v>
      </c>
      <c r="G57" s="65"/>
      <c r="H57" s="64">
        <v>-7052</v>
      </c>
      <c r="I57" s="65"/>
      <c r="J57" s="64">
        <v>-11933</v>
      </c>
      <c r="K57" s="64"/>
      <c r="L57" s="266">
        <v>-3342</v>
      </c>
    </row>
    <row r="58" spans="2:13" s="2" customFormat="1" ht="12" customHeight="1" x14ac:dyDescent="0.55000000000000004">
      <c r="B58" s="69" t="s">
        <v>114</v>
      </c>
      <c r="D58" s="40" t="s">
        <v>1</v>
      </c>
      <c r="E58" s="52"/>
      <c r="F58" s="40"/>
      <c r="G58" s="52"/>
      <c r="H58" s="40"/>
      <c r="I58" s="52"/>
      <c r="J58" s="40"/>
      <c r="K58" s="52"/>
      <c r="L58" s="197"/>
    </row>
    <row r="59" spans="2:13" s="2" customFormat="1" ht="12" customHeight="1" x14ac:dyDescent="0.55000000000000004">
      <c r="B59" s="15" t="s">
        <v>166</v>
      </c>
      <c r="D59" s="23">
        <v>465</v>
      </c>
      <c r="E59" s="52"/>
      <c r="F59" s="25">
        <v>466</v>
      </c>
      <c r="G59" s="52"/>
      <c r="H59" s="25">
        <v>771</v>
      </c>
      <c r="I59" s="52"/>
      <c r="J59" s="23">
        <v>-1383</v>
      </c>
      <c r="K59" s="52"/>
      <c r="L59" s="187">
        <v>1494</v>
      </c>
    </row>
    <row r="60" spans="2:13" s="2" customFormat="1" ht="12" customHeight="1" x14ac:dyDescent="0.55000000000000004">
      <c r="B60" s="15" t="s">
        <v>167</v>
      </c>
      <c r="D60" s="162" t="s">
        <v>112</v>
      </c>
      <c r="E60" s="52"/>
      <c r="F60" s="25">
        <v>48</v>
      </c>
      <c r="G60" s="52"/>
      <c r="H60" s="25">
        <v>31</v>
      </c>
      <c r="I60" s="52"/>
      <c r="J60" s="162">
        <v>532</v>
      </c>
      <c r="K60" s="52"/>
      <c r="L60" s="187">
        <v>-611</v>
      </c>
    </row>
    <row r="61" spans="2:13" s="2" customFormat="1" ht="12" hidden="1" customHeight="1" x14ac:dyDescent="0.55000000000000004">
      <c r="B61" s="15" t="s">
        <v>168</v>
      </c>
      <c r="D61" s="162" t="s">
        <v>112</v>
      </c>
      <c r="E61" s="52"/>
      <c r="F61" s="141" t="s">
        <v>68</v>
      </c>
      <c r="G61" s="52"/>
      <c r="H61" s="141" t="s">
        <v>68</v>
      </c>
      <c r="I61" s="52"/>
      <c r="J61" s="162"/>
      <c r="K61" s="52"/>
      <c r="L61" s="239" t="s">
        <v>71</v>
      </c>
    </row>
    <row r="62" spans="2:13" s="2" customFormat="1" ht="12" hidden="1" customHeight="1" x14ac:dyDescent="0.55000000000000004">
      <c r="B62" s="15" t="s">
        <v>168</v>
      </c>
      <c r="D62" s="162" t="s">
        <v>112</v>
      </c>
      <c r="E62" s="52"/>
      <c r="F62" s="141" t="s">
        <v>68</v>
      </c>
      <c r="G62" s="52"/>
      <c r="H62" s="141" t="s">
        <v>68</v>
      </c>
      <c r="I62" s="52"/>
      <c r="J62" s="162"/>
      <c r="K62" s="52"/>
      <c r="L62" s="239">
        <v>-56</v>
      </c>
    </row>
    <row r="63" spans="2:13" s="2" customFormat="1" ht="12" hidden="1" customHeight="1" x14ac:dyDescent="0.55000000000000004">
      <c r="B63" s="15" t="s">
        <v>168</v>
      </c>
      <c r="D63" s="162" t="s">
        <v>112</v>
      </c>
      <c r="E63" s="52"/>
      <c r="F63" s="141" t="s">
        <v>68</v>
      </c>
      <c r="G63" s="52"/>
      <c r="H63" s="141" t="s">
        <v>68</v>
      </c>
      <c r="I63" s="52"/>
      <c r="J63" s="162"/>
      <c r="K63" s="52"/>
      <c r="L63" s="239">
        <v>0</v>
      </c>
    </row>
    <row r="64" spans="2:13" ht="12" hidden="1" customHeight="1" x14ac:dyDescent="0.55000000000000004">
      <c r="B64" s="15" t="s">
        <v>168</v>
      </c>
      <c r="D64" s="162" t="s">
        <v>112</v>
      </c>
      <c r="E64" s="52"/>
      <c r="F64" s="141" t="s">
        <v>68</v>
      </c>
      <c r="G64" s="160"/>
      <c r="H64" s="141" t="s">
        <v>68</v>
      </c>
      <c r="I64" s="160"/>
      <c r="J64" s="162"/>
      <c r="K64" s="160"/>
      <c r="L64" s="239">
        <v>0</v>
      </c>
    </row>
    <row r="65" spans="2:12" ht="12" customHeight="1" x14ac:dyDescent="0.55000000000000004">
      <c r="B65" s="15" t="s">
        <v>115</v>
      </c>
      <c r="D65" s="162" t="s">
        <v>112</v>
      </c>
      <c r="E65" s="52"/>
      <c r="F65" s="141" t="s">
        <v>68</v>
      </c>
      <c r="G65" s="160"/>
      <c r="H65" s="141" t="s">
        <v>68</v>
      </c>
      <c r="I65" s="160"/>
      <c r="J65" s="162">
        <v>785</v>
      </c>
      <c r="K65" s="160"/>
      <c r="L65" s="239" t="s">
        <v>71</v>
      </c>
    </row>
    <row r="66" spans="2:12" ht="12" customHeight="1" x14ac:dyDescent="0.55000000000000004">
      <c r="B66" s="15" t="s">
        <v>116</v>
      </c>
      <c r="D66" s="162" t="s">
        <v>112</v>
      </c>
      <c r="E66" s="52"/>
      <c r="F66" s="162" t="s">
        <v>112</v>
      </c>
      <c r="G66" s="160"/>
      <c r="H66" s="162" t="s">
        <v>112</v>
      </c>
      <c r="I66" s="160"/>
      <c r="J66" s="162">
        <v>-56</v>
      </c>
      <c r="K66" s="160"/>
      <c r="L66" s="239">
        <v>-56</v>
      </c>
    </row>
    <row r="67" spans="2:12" ht="12" customHeight="1" x14ac:dyDescent="0.55000000000000004">
      <c r="B67" s="15" t="s">
        <v>169</v>
      </c>
      <c r="D67" s="162" t="s">
        <v>112</v>
      </c>
      <c r="E67" s="52"/>
      <c r="F67" s="162" t="s">
        <v>112</v>
      </c>
      <c r="G67" s="160"/>
      <c r="H67" s="162" t="s">
        <v>112</v>
      </c>
      <c r="I67" s="160"/>
      <c r="J67" s="162" t="s">
        <v>112</v>
      </c>
      <c r="K67" s="160"/>
      <c r="L67" s="239">
        <v>-100</v>
      </c>
    </row>
    <row r="68" spans="2:12" ht="12" customHeight="1" x14ac:dyDescent="0.55000000000000004">
      <c r="B68" s="15" t="s">
        <v>117</v>
      </c>
      <c r="D68" s="23">
        <v>26777</v>
      </c>
      <c r="E68" s="52"/>
      <c r="F68" s="25">
        <v>47203</v>
      </c>
      <c r="G68" s="160"/>
      <c r="H68" s="25">
        <v>64866</v>
      </c>
      <c r="I68" s="160"/>
      <c r="J68" s="23">
        <v>55674</v>
      </c>
      <c r="K68" s="160"/>
      <c r="L68" s="239">
        <v>31418</v>
      </c>
    </row>
    <row r="69" spans="2:12" ht="12" customHeight="1" x14ac:dyDescent="0.55000000000000004">
      <c r="B69" s="15" t="s">
        <v>118</v>
      </c>
      <c r="D69" s="23">
        <v>-5388</v>
      </c>
      <c r="E69" s="52"/>
      <c r="F69" s="25">
        <v>-19557</v>
      </c>
      <c r="G69" s="160"/>
      <c r="H69" s="25">
        <v>-19192</v>
      </c>
      <c r="I69" s="160"/>
      <c r="J69" s="23">
        <v>-61221</v>
      </c>
      <c r="K69" s="160"/>
      <c r="L69" s="187">
        <v>-11499</v>
      </c>
    </row>
    <row r="70" spans="2:12" ht="12" customHeight="1" x14ac:dyDescent="0.55000000000000004">
      <c r="B70" s="15" t="s">
        <v>119</v>
      </c>
      <c r="D70" s="23">
        <v>5675</v>
      </c>
      <c r="E70" s="52"/>
      <c r="F70" s="25">
        <v>19900</v>
      </c>
      <c r="G70" s="160"/>
      <c r="H70" s="25">
        <v>18150</v>
      </c>
      <c r="I70" s="160"/>
      <c r="J70" s="23">
        <v>30850</v>
      </c>
      <c r="K70" s="160"/>
      <c r="L70" s="187">
        <v>2200</v>
      </c>
    </row>
    <row r="71" spans="2:12" ht="12" customHeight="1" x14ac:dyDescent="0.55000000000000004">
      <c r="B71" s="15" t="s">
        <v>120</v>
      </c>
      <c r="D71" s="23">
        <v>-19030</v>
      </c>
      <c r="E71" s="52"/>
      <c r="F71" s="25">
        <v>-5958</v>
      </c>
      <c r="G71" s="160"/>
      <c r="H71" s="25">
        <v>-2772</v>
      </c>
      <c r="I71" s="160"/>
      <c r="J71" s="23">
        <v>-15400</v>
      </c>
      <c r="K71" s="160"/>
      <c r="L71" s="187">
        <v>-16744</v>
      </c>
    </row>
    <row r="72" spans="2:12" ht="12" customHeight="1" x14ac:dyDescent="0.55000000000000004">
      <c r="B72" s="15" t="s">
        <v>121</v>
      </c>
      <c r="D72" s="23">
        <v>16387</v>
      </c>
      <c r="E72" s="52"/>
      <c r="F72" s="141" t="s">
        <v>68</v>
      </c>
      <c r="G72" s="160"/>
      <c r="H72" s="141" t="s">
        <v>68</v>
      </c>
      <c r="I72" s="160"/>
      <c r="J72" s="23" t="s">
        <v>68</v>
      </c>
      <c r="K72" s="160"/>
      <c r="L72" s="187" t="s">
        <v>71</v>
      </c>
    </row>
    <row r="73" spans="2:12" ht="12" hidden="1" customHeight="1" x14ac:dyDescent="0.55000000000000004">
      <c r="B73" s="15" t="s">
        <v>125</v>
      </c>
      <c r="C73" s="2"/>
      <c r="D73" s="162" t="s">
        <v>112</v>
      </c>
      <c r="E73" s="52"/>
      <c r="F73" s="141" t="s">
        <v>68</v>
      </c>
      <c r="G73" s="52"/>
      <c r="H73" s="141" t="s">
        <v>68</v>
      </c>
      <c r="I73" s="52"/>
      <c r="J73" s="162"/>
      <c r="K73" s="160"/>
      <c r="L73" s="239">
        <v>-16744</v>
      </c>
    </row>
    <row r="74" spans="2:12" s="2" customFormat="1" ht="12" customHeight="1" x14ac:dyDescent="0.55000000000000004">
      <c r="B74" s="15" t="s">
        <v>122</v>
      </c>
      <c r="D74" s="23">
        <v>242</v>
      </c>
      <c r="E74" s="52"/>
      <c r="F74" s="25">
        <v>99</v>
      </c>
      <c r="G74" s="52"/>
      <c r="H74" s="25">
        <v>153</v>
      </c>
      <c r="I74" s="52"/>
      <c r="J74" s="23">
        <v>137</v>
      </c>
      <c r="K74" s="52"/>
      <c r="L74" s="187">
        <v>54</v>
      </c>
    </row>
    <row r="75" spans="2:12" s="2" customFormat="1" ht="12" customHeight="1" x14ac:dyDescent="0.55000000000000004">
      <c r="B75" s="15" t="s">
        <v>123</v>
      </c>
      <c r="D75" s="23" t="s">
        <v>68</v>
      </c>
      <c r="E75" s="52"/>
      <c r="F75" s="141" t="s">
        <v>68</v>
      </c>
      <c r="G75" s="52"/>
      <c r="H75" s="141">
        <v>2000</v>
      </c>
      <c r="I75" s="52"/>
      <c r="J75" s="23" t="s">
        <v>68</v>
      </c>
      <c r="K75" s="52"/>
      <c r="L75" s="187" t="s">
        <v>71</v>
      </c>
    </row>
    <row r="76" spans="2:12" s="2" customFormat="1" ht="12" customHeight="1" x14ac:dyDescent="0.55000000000000004">
      <c r="B76" s="15" t="s">
        <v>124</v>
      </c>
      <c r="D76" s="23" t="s">
        <v>68</v>
      </c>
      <c r="E76" s="52"/>
      <c r="F76" s="141" t="s">
        <v>68</v>
      </c>
      <c r="G76" s="52"/>
      <c r="H76" s="141" t="s">
        <v>68</v>
      </c>
      <c r="I76" s="52"/>
      <c r="J76" s="23">
        <v>-2000</v>
      </c>
      <c r="K76" s="52"/>
      <c r="L76" s="187" t="s">
        <v>71</v>
      </c>
    </row>
    <row r="77" spans="2:12" s="2" customFormat="1" ht="12" customHeight="1" x14ac:dyDescent="0.55000000000000004">
      <c r="B77" s="15" t="s">
        <v>125</v>
      </c>
      <c r="D77" s="23" t="s">
        <v>68</v>
      </c>
      <c r="E77" s="52"/>
      <c r="F77" s="23" t="s">
        <v>68</v>
      </c>
      <c r="G77" s="52"/>
      <c r="H77" s="23" t="s">
        <v>68</v>
      </c>
      <c r="I77" s="52"/>
      <c r="J77" s="23" t="s">
        <v>68</v>
      </c>
      <c r="K77" s="52"/>
      <c r="L77" s="239">
        <v>-2999</v>
      </c>
    </row>
    <row r="78" spans="2:12" s="2" customFormat="1" ht="12" customHeight="1" x14ac:dyDescent="0.55000000000000004">
      <c r="B78" s="15" t="s">
        <v>126</v>
      </c>
      <c r="D78" s="23">
        <v>-445</v>
      </c>
      <c r="E78" s="52"/>
      <c r="F78" s="25">
        <v>-543</v>
      </c>
      <c r="G78" s="52"/>
      <c r="H78" s="25">
        <v>-646</v>
      </c>
      <c r="I78" s="52"/>
      <c r="J78" s="23">
        <v>-1501</v>
      </c>
      <c r="K78" s="52"/>
      <c r="L78" s="187">
        <v>-2508</v>
      </c>
    </row>
    <row r="79" spans="2:12" ht="12" customHeight="1" thickBot="1" x14ac:dyDescent="0.6">
      <c r="B79" s="173" t="s">
        <v>127</v>
      </c>
      <c r="C79" s="2"/>
      <c r="D79" s="25" t="s">
        <v>68</v>
      </c>
      <c r="E79" s="52"/>
      <c r="F79" s="141" t="s">
        <v>68</v>
      </c>
      <c r="G79" s="52"/>
      <c r="H79" s="141">
        <v>-43</v>
      </c>
      <c r="I79" s="52"/>
      <c r="J79" s="25">
        <v>-39</v>
      </c>
      <c r="K79" s="160"/>
      <c r="L79" s="239" t="s">
        <v>71</v>
      </c>
    </row>
    <row r="80" spans="2:12" ht="12" customHeight="1" thickTop="1" thickBot="1" x14ac:dyDescent="0.6">
      <c r="B80" s="62" t="s">
        <v>114</v>
      </c>
      <c r="C80" s="163"/>
      <c r="D80" s="64">
        <v>24682</v>
      </c>
      <c r="E80" s="65"/>
      <c r="F80" s="64">
        <v>41658</v>
      </c>
      <c r="G80" s="65"/>
      <c r="H80" s="64">
        <v>63318</v>
      </c>
      <c r="I80" s="65"/>
      <c r="J80" s="64">
        <v>6377</v>
      </c>
      <c r="K80" s="64"/>
      <c r="L80" s="206">
        <v>647</v>
      </c>
    </row>
    <row r="81" spans="8:12" ht="6" customHeight="1" thickTop="1" x14ac:dyDescent="0.55000000000000004"/>
    <row r="82" spans="8:12" ht="5.25" customHeight="1" x14ac:dyDescent="0.55000000000000004">
      <c r="H82" s="118"/>
      <c r="L82" s="264" t="s">
        <v>1</v>
      </c>
    </row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5" ht="12" customHeight="1" x14ac:dyDescent="0.55000000000000004"/>
    <row r="116" ht="12" customHeight="1" x14ac:dyDescent="0.55000000000000004"/>
    <row r="117" ht="6" customHeight="1" x14ac:dyDescent="0.55000000000000004"/>
  </sheetData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rowBreaks count="1" manualBreakCount="1">
    <brk id="37" max="16383" man="1"/>
  </rowBreaks>
  <ignoredErrors>
    <ignoredError sqref="D40 H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BS</vt:lpstr>
      <vt:lpstr>PL</vt:lpstr>
      <vt:lpstr>CF</vt:lpstr>
      <vt:lpstr>BS!Print_Titles</vt:lpstr>
      <vt:lpstr>CF!Print_Titles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2018-01-12T04:40:27Z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